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55" windowWidth="19440" windowHeight="7515" firstSheet="4" activeTab="9"/>
  </bookViews>
  <sheets>
    <sheet name="General" sheetId="1" r:id="rId1"/>
    <sheet name="Lunes" sheetId="2" r:id="rId2"/>
    <sheet name="Martes" sheetId="3" r:id="rId3"/>
    <sheet name="Miercoles" sheetId="4" r:id="rId4"/>
    <sheet name="Jueves" sheetId="5" r:id="rId5"/>
    <sheet name="Viernes" sheetId="6" r:id="rId6"/>
    <sheet name="Sábado" sheetId="7" r:id="rId7"/>
    <sheet name="Lunes 19-12" sheetId="8" r:id="rId8"/>
    <sheet name="Martes 20-12" sheetId="9" r:id="rId9"/>
    <sheet name="Miercoles 21-12" sheetId="10" r:id="rId10"/>
    <sheet name="Jueves 22-12" sheetId="11" r:id="rId11"/>
  </sheets>
  <definedNames>
    <definedName name="_xlnm._FilterDatabase" localSheetId="0" hidden="1">'General'!$A$1:$J$708</definedName>
    <definedName name="_xlfn.SINGLE" hidden="1">#NAME?</definedName>
    <definedName name="_xlnm.Print_Area" localSheetId="4">'Jueves'!$A$1:$AI$40</definedName>
    <definedName name="_xlnm.Print_Area" localSheetId="10">'Jueves 22-12'!$A$1:$AI$40</definedName>
    <definedName name="_xlnm.Print_Area" localSheetId="1">'Lunes'!$A$1:$AI$56</definedName>
    <definedName name="_xlnm.Print_Area" localSheetId="7">'Lunes 19-12'!$A$1:$AI$56</definedName>
    <definedName name="_xlnm.Print_Area" localSheetId="2">'Martes'!$A$1:$AI$40</definedName>
    <definedName name="_xlnm.Print_Area" localSheetId="8">'Martes 20-12'!$A$1:$AI$40</definedName>
    <definedName name="_xlnm.Print_Area" localSheetId="3">'Miercoles'!$A$1:$AI$40</definedName>
    <definedName name="_xlnm.Print_Area" localSheetId="9">'Miercoles 21-12'!$A$1:$AI$40</definedName>
    <definedName name="_xlnm.Print_Area" localSheetId="6">'Sábado'!$A$1:$AI$40</definedName>
    <definedName name="_xlnm.Print_Area" localSheetId="5">'Viernes'!$A$1:$AI$40</definedName>
  </definedNames>
  <calcPr fullCalcOnLoad="1"/>
</workbook>
</file>

<file path=xl/sharedStrings.xml><?xml version="1.0" encoding="utf-8"?>
<sst xmlns="http://schemas.openxmlformats.org/spreadsheetml/2006/main" count="6159" uniqueCount="815">
  <si>
    <t>Area</t>
  </si>
  <si>
    <t>Asignatura</t>
  </si>
  <si>
    <t>Aula</t>
  </si>
  <si>
    <t>Dia</t>
  </si>
  <si>
    <t>dianum</t>
  </si>
  <si>
    <t>Horario Inicio</t>
  </si>
  <si>
    <t>Horario Final</t>
  </si>
  <si>
    <t>Duración</t>
  </si>
  <si>
    <t>Cod.Mat.</t>
  </si>
  <si>
    <t>Prod</t>
  </si>
  <si>
    <t>Lunes</t>
  </si>
  <si>
    <t>Martes</t>
  </si>
  <si>
    <t>Agr-3</t>
  </si>
  <si>
    <t>Jueves</t>
  </si>
  <si>
    <t>Viernes</t>
  </si>
  <si>
    <t>Aero</t>
  </si>
  <si>
    <t>DIQ1</t>
  </si>
  <si>
    <t>Miercoles</t>
  </si>
  <si>
    <t>DIQ2</t>
  </si>
  <si>
    <t>Agrim</t>
  </si>
  <si>
    <t>Agr-4</t>
  </si>
  <si>
    <t>Sábado</t>
  </si>
  <si>
    <t>Agr-2</t>
  </si>
  <si>
    <t>Electro</t>
  </si>
  <si>
    <t>Mec</t>
  </si>
  <si>
    <t>Agr-1</t>
  </si>
  <si>
    <t>Const</t>
  </si>
  <si>
    <t>Materiales</t>
  </si>
  <si>
    <t>Quim</t>
  </si>
  <si>
    <t>Garcé</t>
  </si>
  <si>
    <t>Empleabilidad y Gestión de la Carrera Profesional en Ingeniería</t>
  </si>
  <si>
    <t>CB</t>
  </si>
  <si>
    <t>Tisera</t>
  </si>
  <si>
    <t>Estructuras IV</t>
  </si>
  <si>
    <t>Exactas</t>
  </si>
  <si>
    <t>Geotecnia I</t>
  </si>
  <si>
    <t>Hidra</t>
  </si>
  <si>
    <t>Humanistica B</t>
  </si>
  <si>
    <t>Industrias II</t>
  </si>
  <si>
    <t>F301</t>
  </si>
  <si>
    <t>CEILP</t>
  </si>
  <si>
    <t>Mecánica Racional</t>
  </si>
  <si>
    <t>Medidas Eléctricas</t>
  </si>
  <si>
    <t>Planeamiento Regional y Urbano</t>
  </si>
  <si>
    <t>Producción II</t>
  </si>
  <si>
    <t>Proyecto</t>
  </si>
  <si>
    <t>Química Inorgánica</t>
  </si>
  <si>
    <t>Talleres de Herramientas Humanísticas</t>
  </si>
  <si>
    <t>Termodinámica A</t>
  </si>
  <si>
    <t>Topografia (p/ Ingenieria)</t>
  </si>
  <si>
    <t>Aulas</t>
  </si>
  <si>
    <t>Dto.</t>
  </si>
  <si>
    <t>Nro.</t>
  </si>
  <si>
    <t>Cap.</t>
  </si>
  <si>
    <t>Electrotecnia</t>
  </si>
  <si>
    <t>Hidr.</t>
  </si>
  <si>
    <t>Cs.Bs.</t>
  </si>
  <si>
    <t>Mecánica</t>
  </si>
  <si>
    <t>Constr.</t>
  </si>
  <si>
    <t>Aero.</t>
  </si>
  <si>
    <t>Agrim.</t>
  </si>
  <si>
    <t>Quím.</t>
  </si>
  <si>
    <t>H1</t>
  </si>
  <si>
    <t>H2</t>
  </si>
  <si>
    <t>IM</t>
  </si>
  <si>
    <t>SUM I. MALV.</t>
  </si>
  <si>
    <t>H26</t>
  </si>
  <si>
    <t>E35</t>
  </si>
  <si>
    <t>E33</t>
  </si>
  <si>
    <t>E34</t>
  </si>
  <si>
    <t>AE1</t>
  </si>
  <si>
    <t>AE2</t>
  </si>
  <si>
    <t>AE3</t>
  </si>
  <si>
    <t>AE4</t>
  </si>
  <si>
    <t>Producción I</t>
  </si>
  <si>
    <t>Procesos de Fabricación</t>
  </si>
  <si>
    <t>Dispositivos Electrónicos</t>
  </si>
  <si>
    <t>Tecnología para la Fabricación I</t>
  </si>
  <si>
    <t>Industrialización de Hidrocarburos</t>
  </si>
  <si>
    <t>M21</t>
  </si>
  <si>
    <t>U1901</t>
  </si>
  <si>
    <t>M11</t>
  </si>
  <si>
    <t>M12</t>
  </si>
  <si>
    <t>M13</t>
  </si>
  <si>
    <t>M14</t>
  </si>
  <si>
    <t>M15</t>
  </si>
  <si>
    <t>M16</t>
  </si>
  <si>
    <t>M22</t>
  </si>
  <si>
    <t>M23</t>
  </si>
  <si>
    <t>M24</t>
  </si>
  <si>
    <t>M25</t>
  </si>
  <si>
    <t>M26</t>
  </si>
  <si>
    <t>Humanistica A</t>
  </si>
  <si>
    <t>Barcala</t>
  </si>
  <si>
    <t>F1316</t>
  </si>
  <si>
    <t>Cod. Nuevo</t>
  </si>
  <si>
    <t>A1053</t>
  </si>
  <si>
    <t>C1111</t>
  </si>
  <si>
    <t>P1752</t>
  </si>
  <si>
    <t>E1284</t>
  </si>
  <si>
    <t>E1282</t>
  </si>
  <si>
    <t>A1010</t>
  </si>
  <si>
    <t>S1013</t>
  </si>
  <si>
    <t>C1152</t>
  </si>
  <si>
    <t>C1151</t>
  </si>
  <si>
    <t>C1101</t>
  </si>
  <si>
    <t>C1103</t>
  </si>
  <si>
    <t>C1153</t>
  </si>
  <si>
    <t>A1008</t>
  </si>
  <si>
    <t>C1105</t>
  </si>
  <si>
    <t>C1108</t>
  </si>
  <si>
    <t>F1303</t>
  </si>
  <si>
    <t>F1305</t>
  </si>
  <si>
    <t>F1308</t>
  </si>
  <si>
    <t>P1712</t>
  </si>
  <si>
    <t>Q1850</t>
  </si>
  <si>
    <t>C1107</t>
  </si>
  <si>
    <t>H1508</t>
  </si>
  <si>
    <t>M1681</t>
  </si>
  <si>
    <t>Q1851</t>
  </si>
  <si>
    <t>S1001</t>
  </si>
  <si>
    <t>S1002</t>
  </si>
  <si>
    <t>P1708</t>
  </si>
  <si>
    <t>P1759</t>
  </si>
  <si>
    <t>Ing. Legal (Civil)</t>
  </si>
  <si>
    <t>H1524</t>
  </si>
  <si>
    <t>S1011</t>
  </si>
  <si>
    <t>E1210</t>
  </si>
  <si>
    <t>F1301</t>
  </si>
  <si>
    <t>F1302</t>
  </si>
  <si>
    <t>F1304</t>
  </si>
  <si>
    <t>F1306</t>
  </si>
  <si>
    <t>M1603</t>
  </si>
  <si>
    <t>A1009</t>
  </si>
  <si>
    <t>E1208</t>
  </si>
  <si>
    <t>C1118</t>
  </si>
  <si>
    <t>F1315</t>
  </si>
  <si>
    <t>P1703</t>
  </si>
  <si>
    <t>P1707</t>
  </si>
  <si>
    <t>Q1824</t>
  </si>
  <si>
    <t>C1119</t>
  </si>
  <si>
    <t>E0227</t>
  </si>
  <si>
    <t>E1227</t>
  </si>
  <si>
    <t>C1104</t>
  </si>
  <si>
    <t>U1903</t>
  </si>
  <si>
    <t>A1032</t>
  </si>
  <si>
    <t>C1102</t>
  </si>
  <si>
    <t>S1009</t>
  </si>
  <si>
    <t>M1626</t>
  </si>
  <si>
    <t>M1605</t>
  </si>
  <si>
    <t>M1621</t>
  </si>
  <si>
    <t>E1204</t>
  </si>
  <si>
    <t>M1604</t>
  </si>
  <si>
    <t>M1673</t>
  </si>
  <si>
    <t>G1450</t>
  </si>
  <si>
    <t>C1112</t>
  </si>
  <si>
    <t>E1206</t>
  </si>
  <si>
    <t>P1721</t>
  </si>
  <si>
    <t>Termodinámica B</t>
  </si>
  <si>
    <t>Estructuras I</t>
  </si>
  <si>
    <t>H5</t>
  </si>
  <si>
    <t>E11</t>
  </si>
  <si>
    <t>E27</t>
  </si>
  <si>
    <t>E23</t>
  </si>
  <si>
    <t>E26</t>
  </si>
  <si>
    <t>E29</t>
  </si>
  <si>
    <t>E20</t>
  </si>
  <si>
    <t>E22</t>
  </si>
  <si>
    <t>E14</t>
  </si>
  <si>
    <t>E16</t>
  </si>
  <si>
    <t>E15</t>
  </si>
  <si>
    <t>E17</t>
  </si>
  <si>
    <t>E13</t>
  </si>
  <si>
    <t>Transportes Guiados / Ferrocarriles</t>
  </si>
  <si>
    <t>C1127</t>
  </si>
  <si>
    <t>C20</t>
  </si>
  <si>
    <t>C21</t>
  </si>
  <si>
    <t>C22</t>
  </si>
  <si>
    <t>C23</t>
  </si>
  <si>
    <t>C24</t>
  </si>
  <si>
    <t>C10</t>
  </si>
  <si>
    <t>CB7</t>
  </si>
  <si>
    <t>CB8</t>
  </si>
  <si>
    <t>CB9</t>
  </si>
  <si>
    <t>CB10</t>
  </si>
  <si>
    <t>CB25</t>
  </si>
  <si>
    <t>M1634</t>
  </si>
  <si>
    <t>E1220</t>
  </si>
  <si>
    <t>Otros</t>
  </si>
  <si>
    <t>Comercialización</t>
  </si>
  <si>
    <t>P1710</t>
  </si>
  <si>
    <t>C1106</t>
  </si>
  <si>
    <t>E1216</t>
  </si>
  <si>
    <t>Edificios I</t>
  </si>
  <si>
    <t>C1114</t>
  </si>
  <si>
    <t>M1613</t>
  </si>
  <si>
    <t>M1633</t>
  </si>
  <si>
    <t>Técnicas digitales</t>
  </si>
  <si>
    <t>E1212</t>
  </si>
  <si>
    <t>Tecnología para la Fabricación II</t>
  </si>
  <si>
    <t>Antártida</t>
  </si>
  <si>
    <t>Islas Sandwich del Sur</t>
  </si>
  <si>
    <t>P1722</t>
  </si>
  <si>
    <t>Administración Financiera</t>
  </si>
  <si>
    <t>P709</t>
  </si>
  <si>
    <t>P1709</t>
  </si>
  <si>
    <t>Aerodinámica General I</t>
  </si>
  <si>
    <t>A018</t>
  </si>
  <si>
    <t>A1018</t>
  </si>
  <si>
    <t>Aeropuertos Op</t>
  </si>
  <si>
    <t>A029</t>
  </si>
  <si>
    <t>A1029</t>
  </si>
  <si>
    <t>Agrimensura Legal I</t>
  </si>
  <si>
    <t>G405</t>
  </si>
  <si>
    <t>G1405</t>
  </si>
  <si>
    <t>Agrología e Información Rural</t>
  </si>
  <si>
    <t>G433</t>
  </si>
  <si>
    <t>G1433</t>
  </si>
  <si>
    <t>Análisis de circuitos</t>
  </si>
  <si>
    <t>Arquitectura de Computadoras II</t>
  </si>
  <si>
    <t>E226</t>
  </si>
  <si>
    <t>E1226</t>
  </si>
  <si>
    <t>Automatización II</t>
  </si>
  <si>
    <t>M637</t>
  </si>
  <si>
    <t>M1637</t>
  </si>
  <si>
    <t>Caminos II (Vias de Com.-Civil)</t>
  </si>
  <si>
    <t>C125</t>
  </si>
  <si>
    <t>C1125</t>
  </si>
  <si>
    <t>Cartografía</t>
  </si>
  <si>
    <t>G418</t>
  </si>
  <si>
    <t>G1418</t>
  </si>
  <si>
    <t>Catastro Económico y Administración Territorial</t>
  </si>
  <si>
    <t>G426</t>
  </si>
  <si>
    <t>G1426</t>
  </si>
  <si>
    <t>Catastro Parcelario</t>
  </si>
  <si>
    <t>G419</t>
  </si>
  <si>
    <t>G1419</t>
  </si>
  <si>
    <t>Chino Básico</t>
  </si>
  <si>
    <t>Circuitos Digitales y Microprocesadores</t>
  </si>
  <si>
    <t>E213</t>
  </si>
  <si>
    <t>E1213</t>
  </si>
  <si>
    <t>Circuitos Electrónicos II</t>
  </si>
  <si>
    <t>E215</t>
  </si>
  <si>
    <t>E1215</t>
  </si>
  <si>
    <t>Circuitos y Sistemas Lineales</t>
  </si>
  <si>
    <t>E206</t>
  </si>
  <si>
    <t>P710</t>
  </si>
  <si>
    <t>Comunicaciones</t>
  </si>
  <si>
    <t>E214</t>
  </si>
  <si>
    <t>E1214</t>
  </si>
  <si>
    <t>M634</t>
  </si>
  <si>
    <t>Construcciones Hidraulicas</t>
  </si>
  <si>
    <t>H522</t>
  </si>
  <si>
    <t>H1522</t>
  </si>
  <si>
    <t>Construcciones Metálicas y de Madera</t>
  </si>
  <si>
    <t>C111</t>
  </si>
  <si>
    <t>Contaminación del Agua y Tratamiento de Efluentes Líquidos</t>
  </si>
  <si>
    <t>Q839</t>
  </si>
  <si>
    <t>Q1839</t>
  </si>
  <si>
    <t>Contaminación del Aire y Tratamiento de Efluentes Gaseosos</t>
  </si>
  <si>
    <t>Q838</t>
  </si>
  <si>
    <t>Q1838</t>
  </si>
  <si>
    <t>Control Automático III</t>
  </si>
  <si>
    <t>E1501</t>
  </si>
  <si>
    <t>Control de Procesos II</t>
  </si>
  <si>
    <t>Q826</t>
  </si>
  <si>
    <t>Q1826</t>
  </si>
  <si>
    <t>Control y Guiado</t>
  </si>
  <si>
    <t>A023</t>
  </si>
  <si>
    <t>A1023</t>
  </si>
  <si>
    <t>Control y Servomecanismos A</t>
  </si>
  <si>
    <t>E216</t>
  </si>
  <si>
    <t>Control y Servomecanismos B</t>
  </si>
  <si>
    <t>E237</t>
  </si>
  <si>
    <t>E1237</t>
  </si>
  <si>
    <t>Dinámica de Sistemas</t>
  </si>
  <si>
    <t>M613</t>
  </si>
  <si>
    <t>Dirección Estratégica de Recursos Humanos</t>
  </si>
  <si>
    <t>C129</t>
  </si>
  <si>
    <t>C1129</t>
  </si>
  <si>
    <t>Diseño e Ingeniería Asistido por Computadora</t>
  </si>
  <si>
    <t>M646</t>
  </si>
  <si>
    <t>M1646</t>
  </si>
  <si>
    <t>Diseño Óptimo II</t>
  </si>
  <si>
    <t>Q828</t>
  </si>
  <si>
    <t>Q1828</t>
  </si>
  <si>
    <t>Dispositivos e Instalaciones Electricas I</t>
  </si>
  <si>
    <t>Maq.Elec.</t>
  </si>
  <si>
    <t>E236</t>
  </si>
  <si>
    <t>E1236</t>
  </si>
  <si>
    <t>Distribución  de la Energía Eléctrica</t>
  </si>
  <si>
    <t>E243</t>
  </si>
  <si>
    <t>E1243</t>
  </si>
  <si>
    <t>Economía para Ingenieros</t>
  </si>
  <si>
    <t>P766</t>
  </si>
  <si>
    <t>P1766</t>
  </si>
  <si>
    <t>Economía y Org. Industrial</t>
  </si>
  <si>
    <t>P752</t>
  </si>
  <si>
    <t>C114</t>
  </si>
  <si>
    <t>Ejecución, Ctrol y Mantenim. de Obras de H°</t>
  </si>
  <si>
    <t>C130</t>
  </si>
  <si>
    <t>C1130</t>
  </si>
  <si>
    <t>Ejercicio Profesional y Mensuras</t>
  </si>
  <si>
    <t>G427</t>
  </si>
  <si>
    <t>G1427</t>
  </si>
  <si>
    <t>Electrónica Industrial B</t>
  </si>
  <si>
    <t>E284</t>
  </si>
  <si>
    <t>Electrotec. y Sist. Eléct. de Aeronaves</t>
  </si>
  <si>
    <t>A010</t>
  </si>
  <si>
    <t>E282</t>
  </si>
  <si>
    <t>Electrotecnia y Electronica (Ind.)</t>
  </si>
  <si>
    <t>E283</t>
  </si>
  <si>
    <t>E1283</t>
  </si>
  <si>
    <t>Elementos de Const. Civiles</t>
  </si>
  <si>
    <t>G406</t>
  </si>
  <si>
    <t>G1406</t>
  </si>
  <si>
    <t>S013</t>
  </si>
  <si>
    <t xml:space="preserve">Estructuras (Ind, Electric.)  </t>
  </si>
  <si>
    <t>C152</t>
  </si>
  <si>
    <t>C101</t>
  </si>
  <si>
    <t>Estructuras I (Aero)</t>
  </si>
  <si>
    <t>C151</t>
  </si>
  <si>
    <t>Estructuras II (Aero-Mec-ElecMec)</t>
  </si>
  <si>
    <t>C153</t>
  </si>
  <si>
    <t>Estructuras II (B-1) (Const. Hid. Civil)</t>
  </si>
  <si>
    <t>C103</t>
  </si>
  <si>
    <t>Estructuras III</t>
  </si>
  <si>
    <t>C105</t>
  </si>
  <si>
    <t>A008</t>
  </si>
  <si>
    <t>C108</t>
  </si>
  <si>
    <t>Evolución y Transformación de la Ciudad Moderna</t>
  </si>
  <si>
    <t>G434</t>
  </si>
  <si>
    <t>G1434</t>
  </si>
  <si>
    <t>Física I GA</t>
  </si>
  <si>
    <t>F303</t>
  </si>
  <si>
    <t>Física I GB</t>
  </si>
  <si>
    <t>Física I GC</t>
  </si>
  <si>
    <t>Física I GD</t>
  </si>
  <si>
    <t>Física I GE</t>
  </si>
  <si>
    <t>Física I GF</t>
  </si>
  <si>
    <t>Física I GG</t>
  </si>
  <si>
    <t>Física I GH</t>
  </si>
  <si>
    <t>Física I GI</t>
  </si>
  <si>
    <t>Física I GJ</t>
  </si>
  <si>
    <t>Física I GK</t>
  </si>
  <si>
    <t>Física I GL</t>
  </si>
  <si>
    <t>Física II (G20)</t>
  </si>
  <si>
    <t>F305</t>
  </si>
  <si>
    <t>Física II (G21)</t>
  </si>
  <si>
    <t>Física II (G22)</t>
  </si>
  <si>
    <t>Física II (G23)</t>
  </si>
  <si>
    <t>Física II (G24)</t>
  </si>
  <si>
    <t>Física II (G25)</t>
  </si>
  <si>
    <t>Física II (G26)</t>
  </si>
  <si>
    <t>Física II (G27)</t>
  </si>
  <si>
    <t>Física III (G1)</t>
  </si>
  <si>
    <t>F308</t>
  </si>
  <si>
    <t>Física III (G2)</t>
  </si>
  <si>
    <t>Fisicoquímica II</t>
  </si>
  <si>
    <t>U908</t>
  </si>
  <si>
    <t>U1908</t>
  </si>
  <si>
    <t>Formulación y Evaluación de Proyectos</t>
  </si>
  <si>
    <t>P712</t>
  </si>
  <si>
    <t>Fotogrametría I</t>
  </si>
  <si>
    <t>G411</t>
  </si>
  <si>
    <t>G1411</t>
  </si>
  <si>
    <t>Fractomecanica</t>
  </si>
  <si>
    <t>C154</t>
  </si>
  <si>
    <t>C1154</t>
  </si>
  <si>
    <t>Fund. Ing. Ambiental (Quim.)</t>
  </si>
  <si>
    <t>Q850</t>
  </si>
  <si>
    <t>Fund. de la Ing. Ambiental (Ind.)</t>
  </si>
  <si>
    <t>Fundamentos del Comportamiento de los Materiales II</t>
  </si>
  <si>
    <t>M617</t>
  </si>
  <si>
    <t>M1617</t>
  </si>
  <si>
    <t>Geodesia I</t>
  </si>
  <si>
    <t>G412</t>
  </si>
  <si>
    <t>G1412</t>
  </si>
  <si>
    <t>C107</t>
  </si>
  <si>
    <t>Geotecnia II</t>
  </si>
  <si>
    <t>C115</t>
  </si>
  <si>
    <t>C1115</t>
  </si>
  <si>
    <t>Gestión Ambiental (Agr-Hid-Civil)</t>
  </si>
  <si>
    <t>H508</t>
  </si>
  <si>
    <t>Gestión de Empresas</t>
  </si>
  <si>
    <t>Q816</t>
  </si>
  <si>
    <t>Q1816</t>
  </si>
  <si>
    <t>Gestión de Obras Civiles</t>
  </si>
  <si>
    <t>C131</t>
  </si>
  <si>
    <t>C1131</t>
  </si>
  <si>
    <t>Gestión Integral de Residuos</t>
  </si>
  <si>
    <t>Q840</t>
  </si>
  <si>
    <t>Q1840</t>
  </si>
  <si>
    <t>Hidráulica Fluvial</t>
  </si>
  <si>
    <t>H516</t>
  </si>
  <si>
    <t>H1516</t>
  </si>
  <si>
    <t>Hidráulica I</t>
  </si>
  <si>
    <t>H1501</t>
  </si>
  <si>
    <t>Hidrografía</t>
  </si>
  <si>
    <t>G428</t>
  </si>
  <si>
    <t>G1428</t>
  </si>
  <si>
    <t>Hig. y Seguridad en el Trabajo</t>
  </si>
  <si>
    <t>M681</t>
  </si>
  <si>
    <t>Q851</t>
  </si>
  <si>
    <t>Hormigón Armado II</t>
  </si>
  <si>
    <t>C113</t>
  </si>
  <si>
    <t>C1113</t>
  </si>
  <si>
    <t>S001</t>
  </si>
  <si>
    <t>S002</t>
  </si>
  <si>
    <t>D2001</t>
  </si>
  <si>
    <t>P708</t>
  </si>
  <si>
    <t>Infraestructura de Datos Espaciales</t>
  </si>
  <si>
    <t>G435</t>
  </si>
  <si>
    <t>G1435</t>
  </si>
  <si>
    <t>Ing. Ambiental</t>
  </si>
  <si>
    <t>Q837</t>
  </si>
  <si>
    <t>Q1837</t>
  </si>
  <si>
    <t>Ing. Bioquímica II</t>
  </si>
  <si>
    <t>Q832</t>
  </si>
  <si>
    <t>Q1832</t>
  </si>
  <si>
    <t>Ing. de Levantamientos</t>
  </si>
  <si>
    <t>G421</t>
  </si>
  <si>
    <t>G1421</t>
  </si>
  <si>
    <t>Ing. de los Reactores Heterogéneos</t>
  </si>
  <si>
    <t>Q830</t>
  </si>
  <si>
    <t>Q1830</t>
  </si>
  <si>
    <t>P759</t>
  </si>
  <si>
    <t>Ing. Legal (No Civil)</t>
  </si>
  <si>
    <t>Ing. Operac. Fisicas II</t>
  </si>
  <si>
    <t>Q813</t>
  </si>
  <si>
    <t>Q1813</t>
  </si>
  <si>
    <t>Ing. Reacciones Químicas II</t>
  </si>
  <si>
    <t>Q814</t>
  </si>
  <si>
    <t>Q1814</t>
  </si>
  <si>
    <t>Ing. Sanitaria</t>
  </si>
  <si>
    <t>H524</t>
  </si>
  <si>
    <t>Ing. Social</t>
  </si>
  <si>
    <t>S011</t>
  </si>
  <si>
    <t>Ingeniería de Procesos Electroquímicos</t>
  </si>
  <si>
    <t>Q827</t>
  </si>
  <si>
    <t>Q1827</t>
  </si>
  <si>
    <t>Ingeniería, Comunicación y Educación</t>
  </si>
  <si>
    <t>S1010</t>
  </si>
  <si>
    <t>Inglés (Workshop)</t>
  </si>
  <si>
    <t>Inglés Nivel I (GA)</t>
  </si>
  <si>
    <t>INGL</t>
  </si>
  <si>
    <t>Inglés Nivel I (GB)</t>
  </si>
  <si>
    <t>Inglés Nivel I (GC)</t>
  </si>
  <si>
    <t>Inglés Nivel II (GA)</t>
  </si>
  <si>
    <t>Inglés Nivel II (GB)</t>
  </si>
  <si>
    <t>Ingreso</t>
  </si>
  <si>
    <t>Instrument. y Comunic. Indust.</t>
  </si>
  <si>
    <t>E220</t>
  </si>
  <si>
    <t>Introducción a la Mecánica de Fluidos Computacional</t>
  </si>
  <si>
    <t>A108</t>
  </si>
  <si>
    <t>A1108</t>
  </si>
  <si>
    <t>Introducción a la Programación y Análisis Numérico (G1)</t>
  </si>
  <si>
    <t>Introducción a la Programación y Análisis Numérico (G2)</t>
  </si>
  <si>
    <t>Introducción a la Programación y Análisis Numérico (G3)</t>
  </si>
  <si>
    <t>Introducción a la Programación y Análisis Numérico (G4)</t>
  </si>
  <si>
    <t>Introducción a la Programación y Análisis Numérico (G5)</t>
  </si>
  <si>
    <t>Introducción a la Programación y Análisis Numérico (G6)</t>
  </si>
  <si>
    <t>Introducción a la Programación y Análisis Numérico (G7)</t>
  </si>
  <si>
    <t>Introducción al Procesamiento de Señales</t>
  </si>
  <si>
    <t>E302</t>
  </si>
  <si>
    <t>E1302</t>
  </si>
  <si>
    <t>Laboratorio de Ingeniería Química</t>
  </si>
  <si>
    <t>Q817</t>
  </si>
  <si>
    <t>Q1817</t>
  </si>
  <si>
    <t>Mantenimiento de Plantas Industriales</t>
  </si>
  <si>
    <t>M633</t>
  </si>
  <si>
    <t>Máquinas e Instalaciones Eléctricas</t>
  </si>
  <si>
    <t>E210</t>
  </si>
  <si>
    <t>Máquinas Eléctricas II</t>
  </si>
  <si>
    <t>E234</t>
  </si>
  <si>
    <t>E1234</t>
  </si>
  <si>
    <t>Matemática A (A1)</t>
  </si>
  <si>
    <t>Matemática A (A2)</t>
  </si>
  <si>
    <t>Matemática A (A3)</t>
  </si>
  <si>
    <t>Matemática A (A4)</t>
  </si>
  <si>
    <t>Matemática A (A5)</t>
  </si>
  <si>
    <t>Matemática A (A6) (Mod. PI)</t>
  </si>
  <si>
    <t>Matemática A (A7) (Mod. PI)</t>
  </si>
  <si>
    <t>Matemática A (A8) (Mod. PI)</t>
  </si>
  <si>
    <t>Matemática B (B1)</t>
  </si>
  <si>
    <t>F302</t>
  </si>
  <si>
    <t>Matemática B (B10)</t>
  </si>
  <si>
    <t>Matemática B (B11)</t>
  </si>
  <si>
    <t>Matemática B (B2)</t>
  </si>
  <si>
    <t>Matemática B (B3)</t>
  </si>
  <si>
    <t>Matemática B (B4)</t>
  </si>
  <si>
    <t>Matemática B (B5)</t>
  </si>
  <si>
    <t>Matemática B (B6)</t>
  </si>
  <si>
    <t>Matemática B (B7)</t>
  </si>
  <si>
    <t>Matemática B (B8)</t>
  </si>
  <si>
    <t>Matemática B (B9)</t>
  </si>
  <si>
    <t>Matemática D</t>
  </si>
  <si>
    <t>F306</t>
  </si>
  <si>
    <t>F310</t>
  </si>
  <si>
    <t>F1310</t>
  </si>
  <si>
    <t>Matemática MC1</t>
  </si>
  <si>
    <t>F304</t>
  </si>
  <si>
    <t>Matemática MC2</t>
  </si>
  <si>
    <t>Matemática MC3</t>
  </si>
  <si>
    <t>Matemática MC4</t>
  </si>
  <si>
    <t>Matemática MC5</t>
  </si>
  <si>
    <t>M603</t>
  </si>
  <si>
    <t>Materiales Cerámicos</t>
  </si>
  <si>
    <t>M623</t>
  </si>
  <si>
    <t>M1623</t>
  </si>
  <si>
    <t>Materiales I (Const. Hid. Vias. Civil)</t>
  </si>
  <si>
    <t>C106</t>
  </si>
  <si>
    <t>Materiales III</t>
  </si>
  <si>
    <t>C109</t>
  </si>
  <si>
    <t>C1109</t>
  </si>
  <si>
    <t>Materiales Viales Especiales</t>
  </si>
  <si>
    <t>C128</t>
  </si>
  <si>
    <t>C1128</t>
  </si>
  <si>
    <t>Materiales y Componentes Electrotécnicos</t>
  </si>
  <si>
    <t>E207</t>
  </si>
  <si>
    <t>E1207</t>
  </si>
  <si>
    <t>Mecánica de los Fluidos I</t>
  </si>
  <si>
    <t>A011</t>
  </si>
  <si>
    <t>A1011</t>
  </si>
  <si>
    <t>A009</t>
  </si>
  <si>
    <t>A098</t>
  </si>
  <si>
    <t>E208</t>
  </si>
  <si>
    <t>Microbiología y Toxicología de Alimentos</t>
  </si>
  <si>
    <t>Q833</t>
  </si>
  <si>
    <t>Q1833</t>
  </si>
  <si>
    <t>Motores a Reaccion</t>
  </si>
  <si>
    <t>A017</t>
  </si>
  <si>
    <t>A1017</t>
  </si>
  <si>
    <t>Nanomateriales y Nanotecnología</t>
  </si>
  <si>
    <t>M680</t>
  </si>
  <si>
    <t>M1680</t>
  </si>
  <si>
    <t>Obras Hidráulicas</t>
  </si>
  <si>
    <t>H505</t>
  </si>
  <si>
    <t>H1505</t>
  </si>
  <si>
    <t>Operaciones en Ing de Alimentos</t>
  </si>
  <si>
    <t>Q835</t>
  </si>
  <si>
    <t>Q1835</t>
  </si>
  <si>
    <t>Organiz. De Empresas - Eval. De Proy.</t>
  </si>
  <si>
    <t>P762</t>
  </si>
  <si>
    <t>P1762</t>
  </si>
  <si>
    <t>Percepción Remota</t>
  </si>
  <si>
    <t>G420</t>
  </si>
  <si>
    <t>G1420</t>
  </si>
  <si>
    <t>C118</t>
  </si>
  <si>
    <t>Planeamiento, Gestión de Aprovechamiento de los Recursos Hídricos</t>
  </si>
  <si>
    <t>H521</t>
  </si>
  <si>
    <t>H1521</t>
  </si>
  <si>
    <t>Portugues</t>
  </si>
  <si>
    <t>P002</t>
  </si>
  <si>
    <t>P1002</t>
  </si>
  <si>
    <t>Probabilidades y Estadística PE1</t>
  </si>
  <si>
    <t>Probabilidades y Estadística PE2</t>
  </si>
  <si>
    <t>Probabilidades y Estadística PE3</t>
  </si>
  <si>
    <t>Probabilidades y Estadística PE4</t>
  </si>
  <si>
    <t>Probabilidades y Estadística PE5</t>
  </si>
  <si>
    <t>Procesamiento de Alimentos</t>
  </si>
  <si>
    <t>Q834</t>
  </si>
  <si>
    <t>Q1834</t>
  </si>
  <si>
    <t>A019</t>
  </si>
  <si>
    <t>A1019</t>
  </si>
  <si>
    <t>P703</t>
  </si>
  <si>
    <t>P707</t>
  </si>
  <si>
    <t>P716</t>
  </si>
  <si>
    <t>P1716</t>
  </si>
  <si>
    <t>Q824</t>
  </si>
  <si>
    <t>Proyecto Estructural</t>
  </si>
  <si>
    <t>C121</t>
  </si>
  <si>
    <t>C1121</t>
  </si>
  <si>
    <t>Proyecto Final</t>
  </si>
  <si>
    <t>C119</t>
  </si>
  <si>
    <t>Proyecto integrador de electrónica</t>
  </si>
  <si>
    <t>Proyecto Integral de Plantas II</t>
  </si>
  <si>
    <t>M632</t>
  </si>
  <si>
    <t>M1632</t>
  </si>
  <si>
    <t>Puertos y Vías Navegables</t>
  </si>
  <si>
    <t>H515</t>
  </si>
  <si>
    <t>H1515</t>
  </si>
  <si>
    <t>Química (Com. 1)</t>
  </si>
  <si>
    <t>Química (Com. 2)</t>
  </si>
  <si>
    <t>Química (Q1)</t>
  </si>
  <si>
    <t>Química (Q10)</t>
  </si>
  <si>
    <t>Química (Q11)</t>
  </si>
  <si>
    <t>Química (Q12)</t>
  </si>
  <si>
    <t>Química (Q2)</t>
  </si>
  <si>
    <t>Química (Q3)</t>
  </si>
  <si>
    <t>Química (Q4)</t>
  </si>
  <si>
    <t>Química (Q5)</t>
  </si>
  <si>
    <t>Química (Q6)</t>
  </si>
  <si>
    <t>Química (Q7)</t>
  </si>
  <si>
    <t>Química (Q8)</t>
  </si>
  <si>
    <t>Química (Q9)</t>
  </si>
  <si>
    <t>Química Analítica General e Instrumental</t>
  </si>
  <si>
    <t>U906</t>
  </si>
  <si>
    <t>U1906</t>
  </si>
  <si>
    <t>Química B</t>
  </si>
  <si>
    <t>U910</t>
  </si>
  <si>
    <t>U1910</t>
  </si>
  <si>
    <t>U903</t>
  </si>
  <si>
    <t>U905</t>
  </si>
  <si>
    <t>U1905</t>
  </si>
  <si>
    <t>Redes de Datos I</t>
  </si>
  <si>
    <t>E303</t>
  </si>
  <si>
    <t>E1303</t>
  </si>
  <si>
    <t>Simulación de Procesos II</t>
  </si>
  <si>
    <t>Q808</t>
  </si>
  <si>
    <t>Q1808</t>
  </si>
  <si>
    <t>Sistemas de Representación C</t>
  </si>
  <si>
    <t>M670</t>
  </si>
  <si>
    <t>M1670</t>
  </si>
  <si>
    <t>Sistemas Hidráulicos y Neumáticos</t>
  </si>
  <si>
    <t>Sistemas y Equipos de Aeronaves</t>
  </si>
  <si>
    <t>A026</t>
  </si>
  <si>
    <t>A1026</t>
  </si>
  <si>
    <t>Stmas. De Com. Naveg y Control de Vuelo</t>
  </si>
  <si>
    <t>A032</t>
  </si>
  <si>
    <t>Stmas. de Representación A (Civil, Hidráulica y Agrimensura)</t>
  </si>
  <si>
    <t>C102</t>
  </si>
  <si>
    <t>C150</t>
  </si>
  <si>
    <t>C1150</t>
  </si>
  <si>
    <t>Stmas. de Representación B (Electricista - Electronica)</t>
  </si>
  <si>
    <t>Stmas. de Representación B (Rec. Electricista - Electronica)</t>
  </si>
  <si>
    <t>S009</t>
  </si>
  <si>
    <t>Talleres y Mantenimiento Aeronautico</t>
  </si>
  <si>
    <t>A024</t>
  </si>
  <si>
    <t>A1024</t>
  </si>
  <si>
    <t>M605</t>
  </si>
  <si>
    <t>M621</t>
  </si>
  <si>
    <t>Tecnología para la Fabricación I-II (consulta)</t>
  </si>
  <si>
    <t>Tecnologías de Unión de Materiales</t>
  </si>
  <si>
    <t>M626</t>
  </si>
  <si>
    <t>Teoría de Circuitos I</t>
  </si>
  <si>
    <t>E204</t>
  </si>
  <si>
    <t>Teoría de la Transmisión de la Energía Eléctrica</t>
  </si>
  <si>
    <t>E235</t>
  </si>
  <si>
    <t>E1235</t>
  </si>
  <si>
    <t xml:space="preserve">Teoría de la Transmisión de la Energía Eléctrica </t>
  </si>
  <si>
    <t>M604</t>
  </si>
  <si>
    <t>M673</t>
  </si>
  <si>
    <t>Termodinámica de materiales</t>
  </si>
  <si>
    <t>M607</t>
  </si>
  <si>
    <t>M1607</t>
  </si>
  <si>
    <t>Termodinamica Ing. Quim II</t>
  </si>
  <si>
    <t>Q806</t>
  </si>
  <si>
    <t>Q1806</t>
  </si>
  <si>
    <t>M614</t>
  </si>
  <si>
    <t>M1614</t>
  </si>
  <si>
    <t>M622</t>
  </si>
  <si>
    <t>M1622</t>
  </si>
  <si>
    <t>G450</t>
  </si>
  <si>
    <t>Topografia Aplicada</t>
  </si>
  <si>
    <t>G413</t>
  </si>
  <si>
    <t>G1413</t>
  </si>
  <si>
    <t>Topografía I</t>
  </si>
  <si>
    <t>G407</t>
  </si>
  <si>
    <t>G1407</t>
  </si>
  <si>
    <t>Transferencia de Energia y Materia</t>
  </si>
  <si>
    <t>Q807</t>
  </si>
  <si>
    <t>Q1807</t>
  </si>
  <si>
    <t>Transportes</t>
  </si>
  <si>
    <t>C112</t>
  </si>
  <si>
    <t>C127</t>
  </si>
  <si>
    <t>Introducción a la robótica</t>
  </si>
  <si>
    <t>E1505</t>
  </si>
  <si>
    <t>Automotores y máquinas agrícolas</t>
  </si>
  <si>
    <t>M1640</t>
  </si>
  <si>
    <t>Proyecto de máquinas</t>
  </si>
  <si>
    <t>M627</t>
  </si>
  <si>
    <t>M1627</t>
  </si>
  <si>
    <t>Complementos de transportes</t>
  </si>
  <si>
    <t>C1004</t>
  </si>
  <si>
    <t>Conformado Plástico de Materiales y Pulvimetalurgia</t>
  </si>
  <si>
    <t>Taller integrador de sistemas eléctricos</t>
  </si>
  <si>
    <t>E1400</t>
  </si>
  <si>
    <t>Técnicas de alta tensión</t>
  </si>
  <si>
    <t>E1401</t>
  </si>
  <si>
    <t>Electrónica de potencia en sistemas eléctricos</t>
  </si>
  <si>
    <t>E1402</t>
  </si>
  <si>
    <t>Planificación y gestión de la energía</t>
  </si>
  <si>
    <t>E1403</t>
  </si>
  <si>
    <t>Redes inteligentes y nuevas tecnologías</t>
  </si>
  <si>
    <t>E1404</t>
  </si>
  <si>
    <t>Tesina de grado - Ing. Eléctrica</t>
  </si>
  <si>
    <t>E1246</t>
  </si>
  <si>
    <t>Instalaciones Industriales</t>
  </si>
  <si>
    <t>P1632</t>
  </si>
  <si>
    <t>Edificios II</t>
  </si>
  <si>
    <t>C116</t>
  </si>
  <si>
    <t>C1116</t>
  </si>
  <si>
    <t>Electroquímica</t>
  </si>
  <si>
    <t>Q812</t>
  </si>
  <si>
    <t>Q1812</t>
  </si>
  <si>
    <t>Electrotecnia y Electronica (Mec. - Emec.-Comp)</t>
  </si>
  <si>
    <t>Electrotecnia y Máquinas Electricas (Mec.)</t>
  </si>
  <si>
    <t>Física III (G3)</t>
  </si>
  <si>
    <t>Gráfica para Ingeniería</t>
  </si>
  <si>
    <t>M602</t>
  </si>
  <si>
    <t>M1602</t>
  </si>
  <si>
    <t>Hidrología</t>
  </si>
  <si>
    <t>H504</t>
  </si>
  <si>
    <t>H1504</t>
  </si>
  <si>
    <t>P1720</t>
  </si>
  <si>
    <t>Máqinas y vehículos ferroviarios</t>
  </si>
  <si>
    <t>Matemática A (A9)</t>
  </si>
  <si>
    <t>Matemática D1 (G1 y G4 Analítico)</t>
  </si>
  <si>
    <t>Matemática D1 (G1, G2, y G3 Numérico)</t>
  </si>
  <si>
    <t>Matemática D1 (G2 Analítico)</t>
  </si>
  <si>
    <t>Sistemas de Representación C (Comp)</t>
  </si>
  <si>
    <t>Termodinámica B (Teoría)</t>
  </si>
  <si>
    <t>Microeconomía</t>
  </si>
  <si>
    <t>P704</t>
  </si>
  <si>
    <t>P1704</t>
  </si>
  <si>
    <t>Química (Q13)</t>
  </si>
  <si>
    <t>Complementos de estructuras</t>
  </si>
  <si>
    <t>C1003</t>
  </si>
  <si>
    <t>Inglés Nivel I (GD)</t>
  </si>
  <si>
    <t>Diseño de plantas de ingeniería sanitaria</t>
  </si>
  <si>
    <t>H532</t>
  </si>
  <si>
    <t>H1532</t>
  </si>
  <si>
    <t>Hidráulica General I</t>
  </si>
  <si>
    <t>H550</t>
  </si>
  <si>
    <t>H1550</t>
  </si>
  <si>
    <t>H501</t>
  </si>
  <si>
    <t>Hidrología I</t>
  </si>
  <si>
    <t>H513</t>
  </si>
  <si>
    <t>H1513</t>
  </si>
  <si>
    <t>Hidroquímica y transporte de contaminantes</t>
  </si>
  <si>
    <t>H519</t>
  </si>
  <si>
    <t>H1519</t>
  </si>
  <si>
    <t>Introducción al Método de los Elementos Finitos Aplicados al Análisis Estructural</t>
  </si>
  <si>
    <t>A1109</t>
  </si>
  <si>
    <t>Fundamentos de transferencia de calor y masa</t>
  </si>
  <si>
    <t>Inglés Workshop</t>
  </si>
  <si>
    <t>Instalaciones industriales frigorificas y de vapor</t>
  </si>
  <si>
    <t>Máquinas alternativas</t>
  </si>
  <si>
    <t>M618</t>
  </si>
  <si>
    <t>M1618</t>
  </si>
  <si>
    <t>A1099</t>
  </si>
  <si>
    <t>Técnicas de radiofrecuencia y microondas</t>
  </si>
  <si>
    <t>E217</t>
  </si>
  <si>
    <t>E1217</t>
  </si>
  <si>
    <t>Química Organica II - Com. A</t>
  </si>
  <si>
    <t>Química Organica II - Com. A y B</t>
  </si>
  <si>
    <t>Química Organica II - Com. B</t>
  </si>
  <si>
    <t>Química Organica II - Com. C</t>
  </si>
  <si>
    <t>A1050</t>
  </si>
  <si>
    <t>Mecanismos y Elementos de Máquinas</t>
  </si>
  <si>
    <t>A1037</t>
  </si>
  <si>
    <t>Sistemas de propulsión de vehículos espaciales</t>
  </si>
  <si>
    <t>Estructuras V</t>
  </si>
  <si>
    <t>A014</t>
  </si>
  <si>
    <t>A1014</t>
  </si>
  <si>
    <t>Comunicaciones Digitales</t>
  </si>
  <si>
    <t>E1223</t>
  </si>
  <si>
    <t>E231</t>
  </si>
  <si>
    <t>E1231</t>
  </si>
  <si>
    <t>Mecánica de los Fluidos (rec)</t>
  </si>
  <si>
    <t>Instalaciones electromecánicas</t>
  </si>
  <si>
    <t>M1615</t>
  </si>
  <si>
    <t>Planificación y Administración de Proyectos y Obras</t>
  </si>
  <si>
    <t>M1647</t>
  </si>
  <si>
    <t>Mecánica de los Fluidos</t>
  </si>
  <si>
    <t>Mecanismos y Elementos de Máquinas (consulta)</t>
  </si>
  <si>
    <t>Electrotecnia y Máquinas Electricas (Consulta)</t>
  </si>
  <si>
    <t>P702</t>
  </si>
  <si>
    <t>P1702</t>
  </si>
  <si>
    <t>Producción III</t>
  </si>
  <si>
    <t>Temp</t>
  </si>
  <si>
    <t>MatePi (A)</t>
  </si>
  <si>
    <t>MatePi (B)</t>
  </si>
  <si>
    <t>MatePi (C)</t>
  </si>
  <si>
    <t>MatePi (D)</t>
  </si>
  <si>
    <t>MatePi (E)</t>
  </si>
  <si>
    <t>MatePi (F)</t>
  </si>
  <si>
    <t>MatePi (G)</t>
  </si>
  <si>
    <t>MatePi (H)</t>
  </si>
  <si>
    <t>MatePi (I)</t>
  </si>
  <si>
    <t>MatePi (J)</t>
  </si>
  <si>
    <t>MatePi (K)</t>
  </si>
  <si>
    <t>MatePi (L)</t>
  </si>
  <si>
    <t>Física I (Curso Final 6-9/22-12)</t>
  </si>
  <si>
    <t>Física II (Curso Final 2-9/23-11)</t>
  </si>
  <si>
    <t>Matemática A (Curso Final 20-9/17-11)</t>
  </si>
  <si>
    <t>Matemática B (Curso Final 12-9/16-10)</t>
  </si>
  <si>
    <t>Materiales I (Const. Hid. Vias. Civil) (aula C24)</t>
  </si>
  <si>
    <t>Construcciones Metálicas y de Madera (aula C24)</t>
  </si>
  <si>
    <t>Planeamiento Regional y Urbano (aula C24)</t>
  </si>
  <si>
    <t>Estructuras II (B-1) (Const. Hid. Civil) (aula C24)</t>
  </si>
  <si>
    <t>Estructuras IV (aula C24)</t>
  </si>
  <si>
    <t>Transportes Guiados / Ferrocarriles (aula C24)</t>
  </si>
  <si>
    <t>Hormigón Armado II (aula C24)</t>
  </si>
  <si>
    <t>Geotecnia II (aula C24)</t>
  </si>
  <si>
    <t>Edificios I (aula C24)</t>
  </si>
  <si>
    <t>E1221</t>
  </si>
  <si>
    <t>Redes de Comunicaciones</t>
  </si>
  <si>
    <t>Química (Q6 consulta)</t>
  </si>
  <si>
    <t>Química (Q6 Consulta)</t>
  </si>
  <si>
    <t>Macroeconomía (h/14-11)</t>
  </si>
  <si>
    <t>Química (Q5) (Consulta)</t>
  </si>
  <si>
    <t>Eval. Matemática A</t>
  </si>
  <si>
    <t>Eval. Matemática B</t>
  </si>
  <si>
    <t>Eval. Matemática C</t>
  </si>
  <si>
    <t>Eval. Matemática D</t>
  </si>
  <si>
    <t>Eval. Física III (G2)</t>
  </si>
  <si>
    <t>Eval. Química para Ing.</t>
  </si>
  <si>
    <t>Eval. Física III (G1)</t>
  </si>
  <si>
    <t>Eval. Termodinámica B (Teoría)</t>
  </si>
  <si>
    <t>Eval. Física III</t>
  </si>
  <si>
    <t>Termodinámica Ing. Química</t>
  </si>
  <si>
    <t>Química p/Ing.</t>
  </si>
  <si>
    <t>Eval. Arquitectura de Computadoras</t>
  </si>
</sst>
</file>

<file path=xl/styles.xml><?xml version="1.0" encoding="utf-8"?>
<styleSheet xmlns="http://schemas.openxmlformats.org/spreadsheetml/2006/main">
  <numFmts count="3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2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20"/>
      <name val="Arial"/>
      <family val="2"/>
    </font>
    <font>
      <sz val="14"/>
      <name val="Arial"/>
      <family val="2"/>
    </font>
    <font>
      <strike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lightGray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/>
      <bottom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thin"/>
    </border>
    <border>
      <left style="medium"/>
      <right style="medium"/>
      <top style="thin"/>
      <bottom>
        <color indexed="63"/>
      </bottom>
    </border>
    <border>
      <left/>
      <right/>
      <top style="medium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536">
    <xf numFmtId="0" fontId="0" fillId="0" borderId="0" xfId="0" applyFont="1" applyAlignment="1">
      <alignment/>
    </xf>
    <xf numFmtId="0" fontId="8" fillId="0" borderId="10" xfId="69" applyFont="1" applyBorder="1" applyAlignment="1">
      <alignment horizontal="center" vertical="center"/>
      <protection/>
    </xf>
    <xf numFmtId="0" fontId="8" fillId="0" borderId="11" xfId="69" applyFont="1" applyBorder="1" applyAlignment="1">
      <alignment horizontal="center" vertical="center"/>
      <protection/>
    </xf>
    <xf numFmtId="0" fontId="2" fillId="0" borderId="0" xfId="69">
      <alignment/>
      <protection/>
    </xf>
    <xf numFmtId="0" fontId="5" fillId="0" borderId="12" xfId="69" applyFont="1" applyBorder="1" applyAlignment="1">
      <alignment vertical="center" wrapText="1"/>
      <protection/>
    </xf>
    <xf numFmtId="0" fontId="5" fillId="0" borderId="12" xfId="69" applyFont="1" applyBorder="1" applyAlignment="1">
      <alignment vertical="center"/>
      <protection/>
    </xf>
    <xf numFmtId="0" fontId="5" fillId="0" borderId="12" xfId="69" applyFont="1" applyBorder="1" applyAlignment="1">
      <alignment horizontal="center" vertical="center"/>
      <protection/>
    </xf>
    <xf numFmtId="0" fontId="6" fillId="0" borderId="13" xfId="69" applyFont="1" applyBorder="1" applyAlignment="1">
      <alignment horizontal="center" vertical="center"/>
      <protection/>
    </xf>
    <xf numFmtId="0" fontId="6" fillId="0" borderId="14" xfId="69" applyFont="1" applyBorder="1" applyAlignment="1">
      <alignment horizontal="center" vertical="center"/>
      <protection/>
    </xf>
    <xf numFmtId="0" fontId="9" fillId="33" borderId="15" xfId="69" applyFont="1" applyFill="1" applyBorder="1" applyAlignment="1">
      <alignment horizontal="center" vertical="center" wrapText="1"/>
      <protection/>
    </xf>
    <xf numFmtId="0" fontId="9" fillId="33" borderId="16" xfId="69" applyFont="1" applyFill="1" applyBorder="1" applyAlignment="1">
      <alignment horizontal="center" vertical="center" wrapText="1"/>
      <protection/>
    </xf>
    <xf numFmtId="0" fontId="9" fillId="33" borderId="17" xfId="69" applyFont="1" applyFill="1" applyBorder="1" applyAlignment="1">
      <alignment vertical="center" wrapText="1"/>
      <protection/>
    </xf>
    <xf numFmtId="0" fontId="9" fillId="33" borderId="18" xfId="69" applyFont="1" applyFill="1" applyBorder="1" applyAlignment="1">
      <alignment vertical="center" wrapText="1"/>
      <protection/>
    </xf>
    <xf numFmtId="0" fontId="8" fillId="0" borderId="19" xfId="69" applyFont="1" applyBorder="1" applyAlignment="1">
      <alignment horizontal="center" vertical="center"/>
      <protection/>
    </xf>
    <xf numFmtId="0" fontId="9" fillId="33" borderId="20" xfId="69" applyFont="1" applyFill="1" applyBorder="1" applyAlignment="1">
      <alignment horizontal="center" vertical="center" wrapText="1"/>
      <protection/>
    </xf>
    <xf numFmtId="0" fontId="9" fillId="33" borderId="21" xfId="69" applyFont="1" applyFill="1" applyBorder="1" applyAlignment="1">
      <alignment horizontal="center" vertical="center" wrapText="1"/>
      <protection/>
    </xf>
    <xf numFmtId="0" fontId="9" fillId="33" borderId="22" xfId="69" applyFont="1" applyFill="1" applyBorder="1" applyAlignment="1">
      <alignment horizontal="center" vertical="center" wrapText="1"/>
      <protection/>
    </xf>
    <xf numFmtId="0" fontId="9" fillId="33" borderId="23" xfId="69" applyFont="1" applyFill="1" applyBorder="1" applyAlignment="1">
      <alignment vertical="center" wrapText="1"/>
      <protection/>
    </xf>
    <xf numFmtId="0" fontId="9" fillId="33" borderId="24" xfId="69" applyFont="1" applyFill="1" applyBorder="1" applyAlignment="1">
      <alignment vertical="center" wrapText="1"/>
      <protection/>
    </xf>
    <xf numFmtId="0" fontId="9" fillId="33" borderId="25" xfId="69" applyFont="1" applyFill="1" applyBorder="1" applyAlignment="1">
      <alignment vertical="center" wrapText="1"/>
      <protection/>
    </xf>
    <xf numFmtId="0" fontId="9" fillId="33" borderId="23" xfId="69" applyFont="1" applyFill="1" applyBorder="1" applyAlignment="1">
      <alignment horizontal="center" vertical="center" wrapText="1"/>
      <protection/>
    </xf>
    <xf numFmtId="0" fontId="9" fillId="33" borderId="26" xfId="69" applyFont="1" applyFill="1" applyBorder="1" applyAlignment="1">
      <alignment horizontal="center" vertical="center" wrapText="1"/>
      <protection/>
    </xf>
    <xf numFmtId="0" fontId="8" fillId="0" borderId="27" xfId="69" applyFont="1" applyBorder="1" applyAlignment="1">
      <alignment horizontal="center" vertical="center"/>
      <protection/>
    </xf>
    <xf numFmtId="0" fontId="9" fillId="33" borderId="28" xfId="69" applyFont="1" applyFill="1" applyBorder="1" applyAlignment="1">
      <alignment horizontal="center" vertical="center" wrapText="1"/>
      <protection/>
    </xf>
    <xf numFmtId="0" fontId="9" fillId="33" borderId="24" xfId="69" applyFont="1" applyFill="1" applyBorder="1" applyAlignment="1">
      <alignment horizontal="center" vertical="center" wrapText="1"/>
      <protection/>
    </xf>
    <xf numFmtId="0" fontId="8" fillId="0" borderId="29" xfId="69" applyFont="1" applyBorder="1" applyAlignment="1">
      <alignment horizontal="center" vertical="center"/>
      <protection/>
    </xf>
    <xf numFmtId="0" fontId="8" fillId="0" borderId="30" xfId="69" applyFont="1" applyBorder="1" applyAlignment="1">
      <alignment horizontal="center" vertical="center"/>
      <protection/>
    </xf>
    <xf numFmtId="0" fontId="9" fillId="33" borderId="12" xfId="69" applyFont="1" applyFill="1" applyBorder="1" applyAlignment="1">
      <alignment horizontal="center" vertical="center" wrapText="1"/>
      <protection/>
    </xf>
    <xf numFmtId="0" fontId="9" fillId="33" borderId="31" xfId="69" applyFont="1" applyFill="1" applyBorder="1" applyAlignment="1">
      <alignment horizontal="center" vertical="center" wrapText="1"/>
      <protection/>
    </xf>
    <xf numFmtId="0" fontId="9" fillId="33" borderId="32" xfId="69" applyFont="1" applyFill="1" applyBorder="1" applyAlignment="1">
      <alignment horizontal="center" vertical="center" wrapText="1"/>
      <protection/>
    </xf>
    <xf numFmtId="0" fontId="9" fillId="33" borderId="31" xfId="69" applyFont="1" applyFill="1" applyBorder="1" applyAlignment="1">
      <alignment vertical="center" wrapText="1"/>
      <protection/>
    </xf>
    <xf numFmtId="0" fontId="9" fillId="33" borderId="28" xfId="69" applyFont="1" applyFill="1" applyBorder="1" applyAlignment="1">
      <alignment vertical="center" wrapText="1"/>
      <protection/>
    </xf>
    <xf numFmtId="0" fontId="9" fillId="33" borderId="33" xfId="69" applyFont="1" applyFill="1" applyBorder="1" applyAlignment="1">
      <alignment vertical="center" wrapText="1"/>
      <protection/>
    </xf>
    <xf numFmtId="0" fontId="9" fillId="33" borderId="33" xfId="69" applyFont="1" applyFill="1" applyBorder="1" applyAlignment="1">
      <alignment horizontal="center" vertical="center" wrapText="1"/>
      <protection/>
    </xf>
    <xf numFmtId="0" fontId="8" fillId="0" borderId="13" xfId="69" applyFont="1" applyBorder="1" applyAlignment="1">
      <alignment horizontal="center" vertical="center"/>
      <protection/>
    </xf>
    <xf numFmtId="0" fontId="9" fillId="33" borderId="34" xfId="69" applyFont="1" applyFill="1" applyBorder="1" applyAlignment="1">
      <alignment vertical="center" wrapText="1"/>
      <protection/>
    </xf>
    <xf numFmtId="0" fontId="9" fillId="33" borderId="35" xfId="69" applyFont="1" applyFill="1" applyBorder="1" applyAlignment="1">
      <alignment vertical="center" wrapText="1"/>
      <protection/>
    </xf>
    <xf numFmtId="0" fontId="9" fillId="33" borderId="32" xfId="69" applyFont="1" applyFill="1" applyBorder="1" applyAlignment="1">
      <alignment vertical="center" wrapText="1"/>
      <protection/>
    </xf>
    <xf numFmtId="0" fontId="9" fillId="33" borderId="36" xfId="69" applyFont="1" applyFill="1" applyBorder="1" applyAlignment="1">
      <alignment vertical="center" wrapText="1"/>
      <protection/>
    </xf>
    <xf numFmtId="0" fontId="9" fillId="33" borderId="37" xfId="69" applyFont="1" applyFill="1" applyBorder="1" applyAlignment="1">
      <alignment horizontal="center" vertical="center" wrapText="1"/>
      <protection/>
    </xf>
    <xf numFmtId="0" fontId="9" fillId="33" borderId="38" xfId="69" applyFont="1" applyFill="1" applyBorder="1" applyAlignment="1">
      <alignment vertical="center" wrapText="1"/>
      <protection/>
    </xf>
    <xf numFmtId="0" fontId="9" fillId="33" borderId="21" xfId="69" applyFont="1" applyFill="1" applyBorder="1" applyAlignment="1">
      <alignment vertical="center" wrapText="1"/>
      <protection/>
    </xf>
    <xf numFmtId="0" fontId="9" fillId="33" borderId="20" xfId="69" applyFont="1" applyFill="1" applyBorder="1" applyAlignment="1">
      <alignment vertical="center" wrapText="1"/>
      <protection/>
    </xf>
    <xf numFmtId="0" fontId="9" fillId="34" borderId="13" xfId="69" applyFont="1" applyFill="1" applyBorder="1" applyAlignment="1">
      <alignment horizontal="center" vertical="center" textRotation="90" wrapText="1"/>
      <protection/>
    </xf>
    <xf numFmtId="0" fontId="9" fillId="0" borderId="13" xfId="69" applyFont="1" applyBorder="1" applyAlignment="1">
      <alignment horizontal="center" vertical="center"/>
      <protection/>
    </xf>
    <xf numFmtId="0" fontId="9" fillId="33" borderId="37" xfId="69" applyFont="1" applyFill="1" applyBorder="1" applyAlignment="1">
      <alignment vertical="center" wrapText="1"/>
      <protection/>
    </xf>
    <xf numFmtId="20" fontId="2" fillId="0" borderId="0" xfId="69" applyNumberFormat="1">
      <alignment/>
      <protection/>
    </xf>
    <xf numFmtId="0" fontId="9" fillId="33" borderId="17" xfId="69" applyFont="1" applyFill="1" applyBorder="1" applyAlignment="1">
      <alignment horizontal="center" vertical="center" wrapText="1"/>
      <protection/>
    </xf>
    <xf numFmtId="0" fontId="9" fillId="33" borderId="22" xfId="69" applyFont="1" applyFill="1" applyBorder="1" applyAlignment="1">
      <alignment vertical="center" wrapText="1"/>
      <protection/>
    </xf>
    <xf numFmtId="0" fontId="9" fillId="33" borderId="35" xfId="69" applyFont="1" applyFill="1" applyBorder="1" applyAlignment="1">
      <alignment horizontal="center" vertical="center" wrapText="1"/>
      <protection/>
    </xf>
    <xf numFmtId="0" fontId="9" fillId="33" borderId="34" xfId="69" applyFont="1" applyFill="1" applyBorder="1" applyAlignment="1">
      <alignment horizontal="center" vertical="center" wrapText="1"/>
      <protection/>
    </xf>
    <xf numFmtId="0" fontId="9" fillId="33" borderId="18" xfId="69" applyFont="1" applyFill="1" applyBorder="1" applyAlignment="1">
      <alignment horizontal="center" vertical="center" wrapText="1"/>
      <protection/>
    </xf>
    <xf numFmtId="0" fontId="9" fillId="33" borderId="26" xfId="69" applyFont="1" applyFill="1" applyBorder="1" applyAlignment="1">
      <alignment vertical="center" wrapText="1"/>
      <protection/>
    </xf>
    <xf numFmtId="0" fontId="8" fillId="0" borderId="39" xfId="69" applyFont="1" applyBorder="1" applyAlignment="1">
      <alignment horizontal="center" vertical="center"/>
      <protection/>
    </xf>
    <xf numFmtId="49" fontId="2" fillId="0" borderId="0" xfId="69" applyNumberFormat="1" applyAlignment="1">
      <alignment horizontal="center"/>
      <protection/>
    </xf>
    <xf numFmtId="0" fontId="2" fillId="0" borderId="0" xfId="69" applyAlignment="1">
      <alignment horizontal="center"/>
      <protection/>
    </xf>
    <xf numFmtId="0" fontId="2" fillId="0" borderId="0" xfId="69" applyAlignment="1">
      <alignment horizontal="left"/>
      <protection/>
    </xf>
    <xf numFmtId="20" fontId="2" fillId="0" borderId="0" xfId="69" applyNumberFormat="1" applyAlignment="1">
      <alignment horizontal="center"/>
      <protection/>
    </xf>
    <xf numFmtId="0" fontId="9" fillId="0" borderId="0" xfId="69" applyFont="1">
      <alignment/>
      <protection/>
    </xf>
    <xf numFmtId="0" fontId="2" fillId="0" borderId="0" xfId="69" applyAlignment="1">
      <alignment horizontal="center" vertical="center"/>
      <protection/>
    </xf>
    <xf numFmtId="0" fontId="2" fillId="0" borderId="0" xfId="69" applyAlignment="1">
      <alignment wrapText="1"/>
      <protection/>
    </xf>
    <xf numFmtId="0" fontId="9" fillId="0" borderId="17" xfId="69" applyFont="1" applyBorder="1" applyAlignment="1">
      <alignment vertical="center" wrapText="1"/>
      <protection/>
    </xf>
    <xf numFmtId="0" fontId="9" fillId="0" borderId="40" xfId="69" applyFont="1" applyBorder="1" applyAlignment="1">
      <alignment vertical="center" wrapText="1"/>
      <protection/>
    </xf>
    <xf numFmtId="0" fontId="9" fillId="0" borderId="23" xfId="69" applyFont="1" applyBorder="1" applyAlignment="1">
      <alignment vertical="center" wrapText="1"/>
      <protection/>
    </xf>
    <xf numFmtId="0" fontId="9" fillId="0" borderId="25" xfId="69" applyFont="1" applyBorder="1" applyAlignment="1">
      <alignment vertical="center" wrapText="1"/>
      <protection/>
    </xf>
    <xf numFmtId="0" fontId="9" fillId="0" borderId="26" xfId="69" applyFont="1" applyBorder="1" applyAlignment="1">
      <alignment vertical="center" wrapText="1"/>
      <protection/>
    </xf>
    <xf numFmtId="0" fontId="9" fillId="0" borderId="41" xfId="69" applyFont="1" applyBorder="1" applyAlignment="1">
      <alignment vertical="center" wrapText="1"/>
      <protection/>
    </xf>
    <xf numFmtId="0" fontId="9" fillId="0" borderId="0" xfId="69" applyFont="1" applyAlignment="1">
      <alignment vertical="center" wrapText="1"/>
      <protection/>
    </xf>
    <xf numFmtId="0" fontId="9" fillId="0" borderId="38" xfId="69" applyFont="1" applyBorder="1" applyAlignment="1">
      <alignment vertical="center" wrapText="1"/>
      <protection/>
    </xf>
    <xf numFmtId="0" fontId="9" fillId="0" borderId="32" xfId="69" applyFont="1" applyBorder="1" applyAlignment="1">
      <alignment vertical="center" wrapText="1"/>
      <protection/>
    </xf>
    <xf numFmtId="0" fontId="9" fillId="0" borderId="42" xfId="69" applyFont="1" applyBorder="1" applyAlignment="1">
      <alignment vertical="center" wrapText="1"/>
      <protection/>
    </xf>
    <xf numFmtId="0" fontId="2" fillId="34" borderId="13" xfId="69" applyFill="1" applyBorder="1" applyAlignment="1">
      <alignment vertical="center"/>
      <protection/>
    </xf>
    <xf numFmtId="0" fontId="9" fillId="0" borderId="43" xfId="69" applyFont="1" applyBorder="1" applyAlignment="1">
      <alignment vertical="center" wrapText="1"/>
      <protection/>
    </xf>
    <xf numFmtId="0" fontId="12" fillId="0" borderId="10" xfId="69" applyFont="1" applyBorder="1" applyAlignment="1">
      <alignment horizontal="center" vertical="center"/>
      <protection/>
    </xf>
    <xf numFmtId="0" fontId="8" fillId="0" borderId="11" xfId="69" applyFont="1" applyBorder="1" applyAlignment="1" quotePrefix="1">
      <alignment horizontal="center" vertical="center"/>
      <protection/>
    </xf>
    <xf numFmtId="0" fontId="8" fillId="0" borderId="19" xfId="69" applyFont="1" applyBorder="1" applyAlignment="1" quotePrefix="1">
      <alignment horizontal="center" vertical="center"/>
      <protection/>
    </xf>
    <xf numFmtId="0" fontId="8" fillId="0" borderId="44" xfId="69" applyFont="1" applyBorder="1" applyAlignment="1" quotePrefix="1">
      <alignment horizontal="center" vertical="center"/>
      <protection/>
    </xf>
    <xf numFmtId="0" fontId="8" fillId="0" borderId="27" xfId="69" applyFont="1" applyBorder="1" applyAlignment="1" quotePrefix="1">
      <alignment horizontal="center" vertical="center"/>
      <protection/>
    </xf>
    <xf numFmtId="0" fontId="8" fillId="0" borderId="30" xfId="69" applyFont="1" applyBorder="1" applyAlignment="1" quotePrefix="1">
      <alignment horizontal="center" vertical="center"/>
      <protection/>
    </xf>
    <xf numFmtId="0" fontId="9" fillId="0" borderId="45" xfId="69" applyFont="1" applyBorder="1" applyAlignment="1">
      <alignment vertical="center" wrapText="1"/>
      <protection/>
    </xf>
    <xf numFmtId="0" fontId="9" fillId="0" borderId="46" xfId="69" applyFont="1" applyBorder="1" applyAlignment="1">
      <alignment vertical="center" wrapText="1"/>
      <protection/>
    </xf>
    <xf numFmtId="0" fontId="9" fillId="0" borderId="47" xfId="69" applyFont="1" applyBorder="1" applyAlignment="1">
      <alignment vertical="center" wrapText="1"/>
      <protection/>
    </xf>
    <xf numFmtId="0" fontId="9" fillId="0" borderId="14" xfId="69" applyFont="1" applyBorder="1" applyAlignment="1">
      <alignment vertical="center" wrapText="1"/>
      <protection/>
    </xf>
    <xf numFmtId="0" fontId="9" fillId="0" borderId="48" xfId="69" applyFont="1" applyBorder="1" applyAlignment="1">
      <alignment vertical="center" wrapText="1"/>
      <protection/>
    </xf>
    <xf numFmtId="0" fontId="9" fillId="0" borderId="49" xfId="69" applyFont="1" applyBorder="1" applyAlignment="1">
      <alignment vertical="center" wrapText="1"/>
      <protection/>
    </xf>
    <xf numFmtId="0" fontId="9" fillId="0" borderId="16" xfId="69" applyFont="1" applyBorder="1" applyAlignment="1">
      <alignment horizontal="center" vertical="center" wrapText="1"/>
      <protection/>
    </xf>
    <xf numFmtId="0" fontId="9" fillId="0" borderId="48" xfId="69" applyFont="1" applyBorder="1" applyAlignment="1">
      <alignment horizontal="center" vertical="center" wrapText="1"/>
      <protection/>
    </xf>
    <xf numFmtId="0" fontId="9" fillId="0" borderId="40" xfId="69" applyFont="1" applyBorder="1" applyAlignment="1">
      <alignment horizontal="center" vertical="center" wrapText="1"/>
      <protection/>
    </xf>
    <xf numFmtId="0" fontId="9" fillId="0" borderId="18" xfId="69" applyFont="1" applyBorder="1" applyAlignment="1">
      <alignment vertical="center" wrapText="1"/>
      <protection/>
    </xf>
    <xf numFmtId="0" fontId="9" fillId="0" borderId="26" xfId="69" applyFont="1" applyBorder="1" applyAlignment="1">
      <alignment horizontal="center" vertical="center" wrapText="1"/>
      <protection/>
    </xf>
    <xf numFmtId="0" fontId="9" fillId="0" borderId="38" xfId="69" applyFont="1" applyBorder="1" applyAlignment="1">
      <alignment horizontal="center" vertical="center" wrapText="1"/>
      <protection/>
    </xf>
    <xf numFmtId="0" fontId="9" fillId="33" borderId="0" xfId="69" applyFont="1" applyFill="1" applyAlignment="1">
      <alignment horizontal="center" vertical="center" wrapText="1"/>
      <protection/>
    </xf>
    <xf numFmtId="0" fontId="9" fillId="0" borderId="41" xfId="69" applyFont="1" applyBorder="1" applyAlignment="1">
      <alignment horizontal="center" vertical="center" wrapText="1"/>
      <protection/>
    </xf>
    <xf numFmtId="0" fontId="9" fillId="0" borderId="24" xfId="69" applyFont="1" applyBorder="1" applyAlignment="1">
      <alignment vertical="center" wrapText="1"/>
      <protection/>
    </xf>
    <xf numFmtId="0" fontId="9" fillId="0" borderId="0" xfId="69" applyFont="1" applyAlignment="1">
      <alignment horizontal="center" vertical="center" wrapText="1"/>
      <protection/>
    </xf>
    <xf numFmtId="0" fontId="9" fillId="0" borderId="25" xfId="69" applyFont="1" applyBorder="1" applyAlignment="1">
      <alignment horizontal="center" vertical="center" wrapText="1"/>
      <protection/>
    </xf>
    <xf numFmtId="0" fontId="9" fillId="0" borderId="21" xfId="69" applyFont="1" applyBorder="1" applyAlignment="1">
      <alignment horizontal="center" vertical="center" wrapText="1"/>
      <protection/>
    </xf>
    <xf numFmtId="0" fontId="9" fillId="0" borderId="28" xfId="69" applyFont="1" applyBorder="1" applyAlignment="1">
      <alignment horizontal="center" vertical="center" wrapText="1"/>
      <protection/>
    </xf>
    <xf numFmtId="0" fontId="9" fillId="0" borderId="20" xfId="69" applyFont="1" applyBorder="1" applyAlignment="1">
      <alignment vertical="center" wrapText="1"/>
      <protection/>
    </xf>
    <xf numFmtId="0" fontId="9" fillId="0" borderId="33" xfId="69" applyFont="1" applyBorder="1" applyAlignment="1">
      <alignment vertical="center" wrapText="1"/>
      <protection/>
    </xf>
    <xf numFmtId="0" fontId="9" fillId="0" borderId="12" xfId="69" applyFont="1" applyBorder="1" applyAlignment="1">
      <alignment horizontal="center" vertical="center" wrapText="1"/>
      <protection/>
    </xf>
    <xf numFmtId="0" fontId="9" fillId="0" borderId="12" xfId="69" applyFont="1" applyBorder="1" applyAlignment="1">
      <alignment vertical="center" wrapText="1"/>
      <protection/>
    </xf>
    <xf numFmtId="0" fontId="9" fillId="0" borderId="31" xfId="69" applyFont="1" applyBorder="1" applyAlignment="1">
      <alignment vertical="center" wrapText="1"/>
      <protection/>
    </xf>
    <xf numFmtId="0" fontId="9" fillId="0" borderId="42" xfId="69" applyFont="1" applyBorder="1" applyAlignment="1">
      <alignment horizontal="center" vertical="center" wrapText="1"/>
      <protection/>
    </xf>
    <xf numFmtId="0" fontId="9" fillId="0" borderId="35" xfId="69" applyFont="1" applyBorder="1" applyAlignment="1">
      <alignment vertical="center" wrapText="1"/>
      <protection/>
    </xf>
    <xf numFmtId="0" fontId="9" fillId="0" borderId="36" xfId="69" applyFont="1" applyBorder="1" applyAlignment="1">
      <alignment vertical="center" wrapText="1"/>
      <protection/>
    </xf>
    <xf numFmtId="0" fontId="9" fillId="0" borderId="21" xfId="69" applyFont="1" applyBorder="1" applyAlignment="1">
      <alignment vertical="center" wrapText="1"/>
      <protection/>
    </xf>
    <xf numFmtId="0" fontId="2" fillId="0" borderId="42" xfId="69" applyBorder="1" applyAlignment="1">
      <alignment horizontal="center" vertical="center" wrapText="1"/>
      <protection/>
    </xf>
    <xf numFmtId="0" fontId="9" fillId="0" borderId="17" xfId="69" applyFont="1" applyBorder="1" applyAlignment="1">
      <alignment horizontal="center" vertical="center" wrapText="1"/>
      <protection/>
    </xf>
    <xf numFmtId="0" fontId="9" fillId="0" borderId="32" xfId="69" applyFont="1" applyBorder="1" applyAlignment="1">
      <alignment horizontal="center" vertical="center" wrapText="1"/>
      <protection/>
    </xf>
    <xf numFmtId="0" fontId="9" fillId="0" borderId="43" xfId="69" applyFont="1" applyBorder="1" applyAlignment="1">
      <alignment horizontal="center" vertical="center" wrapText="1"/>
      <protection/>
    </xf>
    <xf numFmtId="0" fontId="9" fillId="0" borderId="37" xfId="69" applyFont="1" applyBorder="1" applyAlignment="1">
      <alignment horizontal="center" vertical="center" wrapText="1"/>
      <protection/>
    </xf>
    <xf numFmtId="0" fontId="9" fillId="0" borderId="23" xfId="69" applyFont="1" applyBorder="1" applyAlignment="1">
      <alignment horizontal="center" vertical="center" wrapText="1"/>
      <protection/>
    </xf>
    <xf numFmtId="0" fontId="2" fillId="0" borderId="41" xfId="69" applyBorder="1" applyAlignment="1">
      <alignment horizontal="center" vertical="center" wrapText="1"/>
      <protection/>
    </xf>
    <xf numFmtId="0" fontId="9" fillId="33" borderId="41" xfId="69" applyFont="1" applyFill="1" applyBorder="1" applyAlignment="1">
      <alignment horizontal="center" vertical="center" wrapText="1"/>
      <protection/>
    </xf>
    <xf numFmtId="0" fontId="9" fillId="0" borderId="22" xfId="69" applyFont="1" applyBorder="1" applyAlignment="1">
      <alignment vertical="center" wrapText="1"/>
      <protection/>
    </xf>
    <xf numFmtId="0" fontId="9" fillId="33" borderId="0" xfId="69" applyFont="1" applyFill="1" applyAlignment="1">
      <alignment vertical="center" wrapText="1"/>
      <protection/>
    </xf>
    <xf numFmtId="0" fontId="9" fillId="0" borderId="11" xfId="69" applyFont="1" applyBorder="1" applyAlignment="1">
      <alignment horizontal="center" vertical="center"/>
      <protection/>
    </xf>
    <xf numFmtId="0" fontId="9" fillId="0" borderId="29" xfId="69" applyFont="1" applyBorder="1" applyAlignment="1">
      <alignment horizontal="center" vertical="center"/>
      <protection/>
    </xf>
    <xf numFmtId="0" fontId="9" fillId="0" borderId="50" xfId="69" applyFont="1" applyBorder="1" applyAlignment="1">
      <alignment vertical="center" wrapText="1"/>
      <protection/>
    </xf>
    <xf numFmtId="0" fontId="9" fillId="33" borderId="42" xfId="69" applyFont="1" applyFill="1" applyBorder="1" applyAlignment="1">
      <alignment vertical="center" wrapText="1"/>
      <protection/>
    </xf>
    <xf numFmtId="0" fontId="9" fillId="0" borderId="41" xfId="78" applyFont="1" applyBorder="1" applyAlignment="1">
      <alignment horizontal="center" vertical="center" wrapText="1"/>
      <protection/>
    </xf>
    <xf numFmtId="0" fontId="9" fillId="33" borderId="15" xfId="55" applyFont="1" applyFill="1" applyBorder="1" applyAlignment="1">
      <alignment horizontal="center" vertical="center" wrapText="1"/>
      <protection/>
    </xf>
    <xf numFmtId="0" fontId="9" fillId="0" borderId="48" xfId="55" applyFont="1" applyBorder="1" applyAlignment="1">
      <alignment horizontal="center" vertical="center" wrapText="1"/>
      <protection/>
    </xf>
    <xf numFmtId="0" fontId="9" fillId="33" borderId="20" xfId="55" applyFont="1" applyFill="1" applyBorder="1" applyAlignment="1">
      <alignment horizontal="center" vertical="center" wrapText="1"/>
      <protection/>
    </xf>
    <xf numFmtId="0" fontId="9" fillId="33" borderId="0" xfId="55" applyFont="1" applyFill="1" applyAlignment="1">
      <alignment horizontal="center" vertical="center" wrapText="1"/>
      <protection/>
    </xf>
    <xf numFmtId="0" fontId="9" fillId="0" borderId="0" xfId="55" applyFont="1" applyAlignment="1">
      <alignment horizontal="center" vertical="center" wrapText="1"/>
      <protection/>
    </xf>
    <xf numFmtId="0" fontId="9" fillId="33" borderId="21" xfId="55" applyFont="1" applyFill="1" applyBorder="1" applyAlignment="1">
      <alignment horizontal="center" vertical="center" wrapText="1"/>
      <protection/>
    </xf>
    <xf numFmtId="0" fontId="9" fillId="0" borderId="25" xfId="55" applyFont="1" applyBorder="1" applyAlignment="1">
      <alignment horizontal="center" vertical="center" wrapText="1"/>
      <protection/>
    </xf>
    <xf numFmtId="0" fontId="9" fillId="0" borderId="38" xfId="55" applyFont="1" applyBorder="1" applyAlignment="1">
      <alignment horizontal="center" vertical="center" wrapText="1"/>
      <protection/>
    </xf>
    <xf numFmtId="0" fontId="9" fillId="33" borderId="28" xfId="55" applyFont="1" applyFill="1" applyBorder="1" applyAlignment="1">
      <alignment horizontal="center" vertical="center" wrapText="1"/>
      <protection/>
    </xf>
    <xf numFmtId="0" fontId="9" fillId="33" borderId="33" xfId="55" applyFont="1" applyFill="1" applyBorder="1" applyAlignment="1">
      <alignment horizontal="center" vertical="center" wrapText="1"/>
      <protection/>
    </xf>
    <xf numFmtId="0" fontId="9" fillId="33" borderId="38" xfId="55" applyFont="1" applyFill="1" applyBorder="1" applyAlignment="1">
      <alignment horizontal="center" vertical="center" wrapText="1"/>
      <protection/>
    </xf>
    <xf numFmtId="0" fontId="9" fillId="0" borderId="41" xfId="55" applyFont="1" applyBorder="1" applyAlignment="1">
      <alignment horizontal="center" vertical="center" wrapText="1"/>
      <protection/>
    </xf>
    <xf numFmtId="0" fontId="9" fillId="33" borderId="23" xfId="55" applyFont="1" applyFill="1" applyBorder="1" applyAlignment="1">
      <alignment horizontal="center" vertical="center" wrapText="1"/>
      <protection/>
    </xf>
    <xf numFmtId="0" fontId="9" fillId="33" borderId="24" xfId="55" applyFont="1" applyFill="1" applyBorder="1" applyAlignment="1">
      <alignment horizontal="center" vertical="center" wrapText="1"/>
      <protection/>
    </xf>
    <xf numFmtId="0" fontId="9" fillId="33" borderId="22" xfId="55" applyFont="1" applyFill="1" applyBorder="1" applyAlignment="1">
      <alignment horizontal="center" vertical="center" wrapText="1"/>
      <protection/>
    </xf>
    <xf numFmtId="0" fontId="9" fillId="33" borderId="26" xfId="55" applyFont="1" applyFill="1" applyBorder="1" applyAlignment="1">
      <alignment horizontal="center" vertical="center" wrapText="1"/>
      <protection/>
    </xf>
    <xf numFmtId="0" fontId="9" fillId="33" borderId="41" xfId="55" applyFont="1" applyFill="1" applyBorder="1" applyAlignment="1">
      <alignment horizontal="center" vertical="center" wrapText="1"/>
      <protection/>
    </xf>
    <xf numFmtId="0" fontId="9" fillId="0" borderId="12" xfId="55" applyFont="1" applyBorder="1" applyAlignment="1">
      <alignment horizontal="center" vertical="center" wrapText="1"/>
      <protection/>
    </xf>
    <xf numFmtId="0" fontId="9" fillId="33" borderId="16" xfId="55" applyFont="1" applyFill="1" applyBorder="1" applyAlignment="1">
      <alignment horizontal="center" vertical="center" wrapText="1"/>
      <protection/>
    </xf>
    <xf numFmtId="0" fontId="9" fillId="33" borderId="25" xfId="55" applyFont="1" applyFill="1" applyBorder="1" applyAlignment="1">
      <alignment horizontal="center" vertical="center" wrapText="1"/>
      <protection/>
    </xf>
    <xf numFmtId="0" fontId="9" fillId="0" borderId="43" xfId="55" applyFont="1" applyBorder="1" applyAlignment="1">
      <alignment horizontal="center" vertical="center" wrapText="1"/>
      <protection/>
    </xf>
    <xf numFmtId="0" fontId="9" fillId="33" borderId="34" xfId="55" applyFont="1" applyFill="1" applyBorder="1" applyAlignment="1">
      <alignment horizontal="center" vertical="center" wrapText="1"/>
      <protection/>
    </xf>
    <xf numFmtId="0" fontId="9" fillId="33" borderId="35" xfId="55" applyFont="1" applyFill="1" applyBorder="1" applyAlignment="1">
      <alignment horizontal="center" vertical="center" wrapText="1"/>
      <protection/>
    </xf>
    <xf numFmtId="0" fontId="9" fillId="33" borderId="37" xfId="55" applyFont="1" applyFill="1" applyBorder="1" applyAlignment="1">
      <alignment horizontal="center" vertical="center" wrapText="1"/>
      <protection/>
    </xf>
    <xf numFmtId="0" fontId="9" fillId="33" borderId="31" xfId="55" applyFont="1" applyFill="1" applyBorder="1" applyAlignment="1">
      <alignment horizontal="center" vertical="center" wrapText="1"/>
      <protection/>
    </xf>
    <xf numFmtId="0" fontId="9" fillId="33" borderId="48" xfId="55" applyFont="1" applyFill="1" applyBorder="1" applyAlignment="1">
      <alignment horizontal="center" vertical="center" wrapText="1"/>
      <protection/>
    </xf>
    <xf numFmtId="0" fontId="9" fillId="33" borderId="36" xfId="55" applyFont="1" applyFill="1" applyBorder="1" applyAlignment="1">
      <alignment horizontal="center" vertical="center" wrapText="1"/>
      <protection/>
    </xf>
    <xf numFmtId="0" fontId="9" fillId="0" borderId="42" xfId="55" applyFont="1" applyBorder="1" applyAlignment="1">
      <alignment horizontal="center" vertical="center" wrapText="1"/>
      <protection/>
    </xf>
    <xf numFmtId="0" fontId="9" fillId="33" borderId="32" xfId="55" applyFont="1" applyFill="1" applyBorder="1" applyAlignment="1">
      <alignment horizontal="center" vertical="center" wrapText="1"/>
      <protection/>
    </xf>
    <xf numFmtId="0" fontId="9" fillId="0" borderId="40" xfId="55" applyFont="1" applyBorder="1" applyAlignment="1">
      <alignment horizontal="center" vertical="center" wrapText="1"/>
      <protection/>
    </xf>
    <xf numFmtId="0" fontId="9" fillId="33" borderId="18" xfId="55" applyFont="1" applyFill="1" applyBorder="1" applyAlignment="1">
      <alignment horizontal="center" vertical="center" wrapText="1"/>
      <protection/>
    </xf>
    <xf numFmtId="0" fontId="9" fillId="33" borderId="42" xfId="55" applyFont="1" applyFill="1" applyBorder="1" applyAlignment="1">
      <alignment horizontal="center" vertical="center" wrapText="1"/>
      <protection/>
    </xf>
    <xf numFmtId="0" fontId="9" fillId="33" borderId="17" xfId="55" applyFont="1" applyFill="1" applyBorder="1" applyAlignment="1">
      <alignment horizontal="center" vertical="center" wrapText="1"/>
      <protection/>
    </xf>
    <xf numFmtId="0" fontId="9" fillId="33" borderId="12" xfId="55" applyFont="1" applyFill="1" applyBorder="1" applyAlignment="1">
      <alignment horizontal="center" vertical="center" wrapText="1"/>
      <protection/>
    </xf>
    <xf numFmtId="0" fontId="9" fillId="0" borderId="21" xfId="55" applyFont="1" applyBorder="1" applyAlignment="1">
      <alignment horizontal="center" vertical="center" wrapText="1"/>
      <protection/>
    </xf>
    <xf numFmtId="0" fontId="9" fillId="33" borderId="40" xfId="55" applyFont="1" applyFill="1" applyBorder="1" applyAlignment="1">
      <alignment horizontal="center" vertical="center" wrapText="1"/>
      <protection/>
    </xf>
    <xf numFmtId="0" fontId="9" fillId="0" borderId="28" xfId="55" applyFont="1" applyBorder="1" applyAlignment="1">
      <alignment horizontal="center" vertical="center" wrapText="1"/>
      <protection/>
    </xf>
    <xf numFmtId="0" fontId="9" fillId="0" borderId="32" xfId="55" applyFont="1" applyBorder="1" applyAlignment="1">
      <alignment horizontal="center" vertical="center" wrapText="1"/>
      <protection/>
    </xf>
    <xf numFmtId="0" fontId="9" fillId="0" borderId="17" xfId="55" applyFont="1" applyBorder="1" applyAlignment="1">
      <alignment horizontal="center" vertical="center" wrapText="1"/>
      <protection/>
    </xf>
    <xf numFmtId="0" fontId="9" fillId="33" borderId="38" xfId="69" applyFont="1" applyFill="1" applyBorder="1" applyAlignment="1">
      <alignment horizontal="center" vertical="center" wrapText="1"/>
      <protection/>
    </xf>
    <xf numFmtId="0" fontId="0" fillId="0" borderId="0" xfId="63">
      <alignment/>
      <protection/>
    </xf>
    <xf numFmtId="0" fontId="9" fillId="0" borderId="0" xfId="55" applyFont="1" applyBorder="1" applyAlignment="1">
      <alignment horizontal="center" vertical="center" wrapText="1"/>
      <protection/>
    </xf>
    <xf numFmtId="0" fontId="9" fillId="33" borderId="12" xfId="69" applyFont="1" applyFill="1" applyBorder="1" applyAlignment="1">
      <alignment vertical="center" wrapText="1"/>
      <protection/>
    </xf>
    <xf numFmtId="0" fontId="9" fillId="0" borderId="24" xfId="55" applyFont="1" applyBorder="1" applyAlignment="1">
      <alignment horizontal="center" vertical="center" wrapText="1"/>
      <protection/>
    </xf>
    <xf numFmtId="0" fontId="9" fillId="0" borderId="36" xfId="55" applyFont="1" applyBorder="1" applyAlignment="1">
      <alignment horizontal="center" vertical="center" wrapText="1"/>
      <protection/>
    </xf>
    <xf numFmtId="0" fontId="9" fillId="0" borderId="23" xfId="55" applyFont="1" applyBorder="1" applyAlignment="1">
      <alignment horizontal="center" vertical="center" wrapText="1"/>
      <protection/>
    </xf>
    <xf numFmtId="0" fontId="9" fillId="33" borderId="0" xfId="55" applyFont="1" applyFill="1" applyBorder="1" applyAlignment="1">
      <alignment horizontal="center" vertical="center" wrapText="1"/>
      <protection/>
    </xf>
    <xf numFmtId="0" fontId="9" fillId="0" borderId="24" xfId="69" applyFont="1" applyBorder="1" applyAlignment="1">
      <alignment horizontal="center" vertical="center" wrapText="1"/>
      <protection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51" xfId="55" applyFont="1" applyBorder="1" applyAlignment="1">
      <alignment horizontal="center" vertical="center" wrapText="1"/>
      <protection/>
    </xf>
    <xf numFmtId="0" fontId="9" fillId="0" borderId="33" xfId="55" applyFont="1" applyBorder="1" applyAlignment="1">
      <alignment horizontal="center" vertical="center" wrapText="1"/>
      <protection/>
    </xf>
    <xf numFmtId="0" fontId="9" fillId="0" borderId="34" xfId="55" applyFont="1" applyBorder="1" applyAlignment="1">
      <alignment horizontal="center" vertical="center" wrapText="1"/>
      <protection/>
    </xf>
    <xf numFmtId="0" fontId="9" fillId="0" borderId="37" xfId="55" applyFont="1" applyBorder="1" applyAlignment="1">
      <alignment horizontal="center" vertical="center" wrapText="1"/>
      <protection/>
    </xf>
    <xf numFmtId="0" fontId="9" fillId="0" borderId="31" xfId="55" applyFont="1" applyBorder="1" applyAlignment="1">
      <alignment horizontal="center" vertical="center" wrapText="1"/>
      <protection/>
    </xf>
    <xf numFmtId="0" fontId="9" fillId="35" borderId="32" xfId="69" applyFont="1" applyFill="1" applyBorder="1" applyAlignment="1">
      <alignment horizontal="center" vertical="center" wrapText="1"/>
      <protection/>
    </xf>
    <xf numFmtId="0" fontId="9" fillId="35" borderId="42" xfId="55" applyFont="1" applyFill="1" applyBorder="1" applyAlignment="1">
      <alignment horizontal="center" vertical="center" wrapText="1"/>
      <protection/>
    </xf>
    <xf numFmtId="0" fontId="9" fillId="35" borderId="32" xfId="55" applyFont="1" applyFill="1" applyBorder="1" applyAlignment="1">
      <alignment horizontal="center" vertical="center" wrapText="1"/>
      <protection/>
    </xf>
    <xf numFmtId="0" fontId="9" fillId="35" borderId="36" xfId="55" applyFont="1" applyFill="1" applyBorder="1" applyAlignment="1">
      <alignment horizontal="center" vertical="center" wrapText="1"/>
      <protection/>
    </xf>
    <xf numFmtId="0" fontId="11" fillId="34" borderId="52" xfId="69" applyFont="1" applyFill="1" applyBorder="1" applyAlignment="1">
      <alignment horizontal="center" vertical="center" textRotation="90" wrapText="1"/>
      <protection/>
    </xf>
    <xf numFmtId="0" fontId="11" fillId="34" borderId="27" xfId="69" applyFont="1" applyFill="1" applyBorder="1" applyAlignment="1">
      <alignment horizontal="center" vertical="center" textRotation="90" wrapText="1"/>
      <protection/>
    </xf>
    <xf numFmtId="0" fontId="11" fillId="34" borderId="29" xfId="69" applyFont="1" applyFill="1" applyBorder="1" applyAlignment="1">
      <alignment horizontal="center" vertical="center" textRotation="90" wrapText="1"/>
      <protection/>
    </xf>
    <xf numFmtId="0" fontId="9" fillId="36" borderId="23" xfId="69" applyFont="1" applyFill="1" applyBorder="1" applyAlignment="1">
      <alignment horizontal="center" vertical="center" wrapText="1"/>
      <protection/>
    </xf>
    <xf numFmtId="0" fontId="9" fillId="36" borderId="25" xfId="55" applyFont="1" applyFill="1" applyBorder="1" applyAlignment="1">
      <alignment horizontal="center" vertical="center" wrapText="1"/>
      <protection/>
    </xf>
    <xf numFmtId="0" fontId="9" fillId="36" borderId="24" xfId="55" applyFont="1" applyFill="1" applyBorder="1" applyAlignment="1">
      <alignment horizontal="center" vertical="center" wrapText="1"/>
      <protection/>
    </xf>
    <xf numFmtId="0" fontId="9" fillId="36" borderId="23" xfId="55" applyFont="1" applyFill="1" applyBorder="1" applyAlignment="1">
      <alignment horizontal="center" vertical="center" wrapText="1"/>
      <protection/>
    </xf>
    <xf numFmtId="0" fontId="9" fillId="37" borderId="37" xfId="69" applyFont="1" applyFill="1" applyBorder="1" applyAlignment="1">
      <alignment horizontal="center" vertical="center" wrapText="1"/>
      <protection/>
    </xf>
    <xf numFmtId="0" fontId="9" fillId="37" borderId="12" xfId="55" applyFont="1" applyFill="1" applyBorder="1" applyAlignment="1">
      <alignment horizontal="center" vertical="center" wrapText="1"/>
      <protection/>
    </xf>
    <xf numFmtId="0" fontId="9" fillId="37" borderId="42" xfId="55" applyFont="1" applyFill="1" applyBorder="1" applyAlignment="1">
      <alignment horizontal="center" vertical="center" wrapText="1"/>
      <protection/>
    </xf>
    <xf numFmtId="0" fontId="9" fillId="37" borderId="31" xfId="55" applyFont="1" applyFill="1" applyBorder="1" applyAlignment="1">
      <alignment horizontal="center" vertical="center" wrapText="1"/>
      <protection/>
    </xf>
    <xf numFmtId="0" fontId="11" fillId="0" borderId="29" xfId="69" applyFont="1" applyBorder="1" applyAlignment="1">
      <alignment horizontal="center" vertical="center" textRotation="90" wrapText="1"/>
      <protection/>
    </xf>
    <xf numFmtId="0" fontId="9" fillId="35" borderId="17" xfId="55" applyFont="1" applyFill="1" applyBorder="1" applyAlignment="1">
      <alignment horizontal="center" vertical="center" wrapText="1"/>
      <protection/>
    </xf>
    <xf numFmtId="0" fontId="9" fillId="35" borderId="40" xfId="55" applyFont="1" applyFill="1" applyBorder="1" applyAlignment="1">
      <alignment horizontal="center" vertical="center" wrapText="1"/>
      <protection/>
    </xf>
    <xf numFmtId="0" fontId="9" fillId="35" borderId="18" xfId="55" applyFont="1" applyFill="1" applyBorder="1" applyAlignment="1">
      <alignment horizontal="center" vertical="center" wrapText="1"/>
      <protection/>
    </xf>
    <xf numFmtId="0" fontId="9" fillId="35" borderId="21" xfId="55" applyFont="1" applyFill="1" applyBorder="1" applyAlignment="1">
      <alignment horizontal="center" vertical="center" wrapText="1"/>
      <protection/>
    </xf>
    <xf numFmtId="0" fontId="9" fillId="35" borderId="0" xfId="55" applyFont="1" applyFill="1" applyAlignment="1">
      <alignment horizontal="center" vertical="center" wrapText="1"/>
      <protection/>
    </xf>
    <xf numFmtId="0" fontId="9" fillId="35" borderId="15" xfId="55" applyFont="1" applyFill="1" applyBorder="1" applyAlignment="1">
      <alignment horizontal="center" vertical="center" wrapText="1"/>
      <protection/>
    </xf>
    <xf numFmtId="0" fontId="9" fillId="35" borderId="28" xfId="69" applyFont="1" applyFill="1" applyBorder="1" applyAlignment="1">
      <alignment horizontal="center" vertical="center" wrapText="1"/>
      <protection/>
    </xf>
    <xf numFmtId="0" fontId="9" fillId="35" borderId="38" xfId="55" applyFont="1" applyFill="1" applyBorder="1" applyAlignment="1">
      <alignment horizontal="center" vertical="center" wrapText="1"/>
      <protection/>
    </xf>
    <xf numFmtId="0" fontId="9" fillId="35" borderId="41" xfId="55" applyFont="1" applyFill="1" applyBorder="1" applyAlignment="1">
      <alignment horizontal="center" vertical="center" wrapText="1"/>
      <protection/>
    </xf>
    <xf numFmtId="0" fontId="9" fillId="35" borderId="25" xfId="55" applyFont="1" applyFill="1" applyBorder="1" applyAlignment="1">
      <alignment horizontal="center" vertical="center" wrapText="1"/>
      <protection/>
    </xf>
    <xf numFmtId="0" fontId="9" fillId="35" borderId="24" xfId="55" applyFont="1" applyFill="1" applyBorder="1" applyAlignment="1">
      <alignment horizontal="center" vertical="center" wrapText="1"/>
      <protection/>
    </xf>
    <xf numFmtId="0" fontId="9" fillId="35" borderId="23" xfId="69" applyFont="1" applyFill="1" applyBorder="1" applyAlignment="1">
      <alignment horizontal="center" vertical="center" wrapText="1"/>
      <protection/>
    </xf>
    <xf numFmtId="0" fontId="9" fillId="35" borderId="37" xfId="69" applyFont="1" applyFill="1" applyBorder="1" applyAlignment="1">
      <alignment horizontal="center" vertical="center" wrapText="1"/>
      <protection/>
    </xf>
    <xf numFmtId="0" fontId="9" fillId="35" borderId="12" xfId="55" applyFont="1" applyFill="1" applyBorder="1" applyAlignment="1">
      <alignment horizontal="center" vertical="center" wrapText="1"/>
      <protection/>
    </xf>
    <xf numFmtId="0" fontId="9" fillId="35" borderId="31" xfId="55" applyFont="1" applyFill="1" applyBorder="1" applyAlignment="1">
      <alignment horizontal="center" vertical="center" wrapText="1"/>
      <protection/>
    </xf>
    <xf numFmtId="0" fontId="9" fillId="38" borderId="37" xfId="55" applyFont="1" applyFill="1" applyBorder="1" applyAlignment="1">
      <alignment horizontal="center" vertical="center" wrapText="1"/>
      <protection/>
    </xf>
    <xf numFmtId="0" fontId="9" fillId="38" borderId="12" xfId="55" applyFont="1" applyFill="1" applyBorder="1" applyAlignment="1">
      <alignment horizontal="center" vertical="center" wrapText="1"/>
      <protection/>
    </xf>
    <xf numFmtId="0" fontId="9" fillId="38" borderId="0" xfId="55" applyFont="1" applyFill="1" applyAlignment="1">
      <alignment horizontal="center" vertical="center" wrapText="1"/>
      <protection/>
    </xf>
    <xf numFmtId="0" fontId="9" fillId="38" borderId="20" xfId="55" applyFont="1" applyFill="1" applyBorder="1" applyAlignment="1">
      <alignment horizontal="center" vertical="center" wrapText="1"/>
      <protection/>
    </xf>
    <xf numFmtId="0" fontId="9" fillId="39" borderId="41" xfId="55" applyFont="1" applyFill="1" applyBorder="1" applyAlignment="1">
      <alignment horizontal="center" vertical="center" wrapText="1"/>
      <protection/>
    </xf>
    <xf numFmtId="0" fontId="9" fillId="39" borderId="42" xfId="55" applyFont="1" applyFill="1" applyBorder="1" applyAlignment="1">
      <alignment horizontal="center" vertical="center" wrapText="1"/>
      <protection/>
    </xf>
    <xf numFmtId="0" fontId="9" fillId="39" borderId="36" xfId="55" applyFont="1" applyFill="1" applyBorder="1" applyAlignment="1">
      <alignment horizontal="center" vertical="center" wrapText="1"/>
      <protection/>
    </xf>
    <xf numFmtId="0" fontId="7" fillId="34" borderId="52" xfId="69" applyFont="1" applyFill="1" applyBorder="1" applyAlignment="1">
      <alignment horizontal="center" vertical="center" textRotation="90" wrapText="1"/>
      <protection/>
    </xf>
    <xf numFmtId="0" fontId="7" fillId="34" borderId="27" xfId="69" applyFont="1" applyFill="1" applyBorder="1" applyAlignment="1">
      <alignment horizontal="center" vertical="center" textRotation="90" wrapText="1"/>
      <protection/>
    </xf>
    <xf numFmtId="0" fontId="7" fillId="34" borderId="29" xfId="69" applyFont="1" applyFill="1" applyBorder="1" applyAlignment="1">
      <alignment horizontal="center" vertical="center" textRotation="90" wrapText="1"/>
      <protection/>
    </xf>
    <xf numFmtId="0" fontId="9" fillId="40" borderId="21" xfId="55" applyFont="1" applyFill="1" applyBorder="1" applyAlignment="1">
      <alignment horizontal="center" vertical="center" wrapText="1"/>
      <protection/>
    </xf>
    <xf numFmtId="0" fontId="9" fillId="40" borderId="0" xfId="55" applyFont="1" applyFill="1" applyAlignment="1">
      <alignment horizontal="center" vertical="center" wrapText="1"/>
      <protection/>
    </xf>
    <xf numFmtId="0" fontId="9" fillId="40" borderId="40" xfId="55" applyFont="1" applyFill="1" applyBorder="1" applyAlignment="1">
      <alignment horizontal="center" vertical="center" wrapText="1"/>
      <protection/>
    </xf>
    <xf numFmtId="0" fontId="9" fillId="40" borderId="48" xfId="55" applyFont="1" applyFill="1" applyBorder="1" applyAlignment="1">
      <alignment horizontal="center" vertical="center" wrapText="1"/>
      <protection/>
    </xf>
    <xf numFmtId="0" fontId="9" fillId="40" borderId="15" xfId="55" applyFont="1" applyFill="1" applyBorder="1" applyAlignment="1">
      <alignment horizontal="center" vertical="center" wrapText="1"/>
      <protection/>
    </xf>
    <xf numFmtId="0" fontId="9" fillId="37" borderId="48" xfId="55" applyFont="1" applyFill="1" applyBorder="1" applyAlignment="1">
      <alignment horizontal="center" vertical="center" wrapText="1"/>
      <protection/>
    </xf>
    <xf numFmtId="0" fontId="9" fillId="37" borderId="0" xfId="55" applyFont="1" applyFill="1" applyAlignment="1">
      <alignment horizontal="center" vertical="center" wrapText="1"/>
      <protection/>
    </xf>
    <xf numFmtId="0" fontId="9" fillId="40" borderId="17" xfId="69" applyFont="1" applyFill="1" applyBorder="1" applyAlignment="1">
      <alignment horizontal="center" vertical="center" wrapText="1"/>
      <protection/>
    </xf>
    <xf numFmtId="0" fontId="9" fillId="40" borderId="18" xfId="55" applyFont="1" applyFill="1" applyBorder="1" applyAlignment="1">
      <alignment horizontal="center" vertical="center" wrapText="1"/>
      <protection/>
    </xf>
    <xf numFmtId="0" fontId="9" fillId="38" borderId="23" xfId="69" applyFont="1" applyFill="1" applyBorder="1" applyAlignment="1">
      <alignment horizontal="center" vertical="center" wrapText="1"/>
      <protection/>
    </xf>
    <xf numFmtId="0" fontId="9" fillId="38" borderId="25" xfId="55" applyFont="1" applyFill="1" applyBorder="1" applyAlignment="1">
      <alignment horizontal="center" vertical="center" wrapText="1"/>
      <protection/>
    </xf>
    <xf numFmtId="0" fontId="9" fillId="38" borderId="23" xfId="55" applyFont="1" applyFill="1" applyBorder="1" applyAlignment="1">
      <alignment horizontal="center" vertical="center" wrapText="1"/>
      <protection/>
    </xf>
    <xf numFmtId="0" fontId="9" fillId="38" borderId="22" xfId="55" applyFont="1" applyFill="1" applyBorder="1" applyAlignment="1">
      <alignment horizontal="center" vertical="center" wrapText="1"/>
      <protection/>
    </xf>
    <xf numFmtId="0" fontId="9" fillId="36" borderId="26" xfId="55" applyFont="1" applyFill="1" applyBorder="1" applyAlignment="1">
      <alignment horizontal="center" vertical="center" wrapText="1"/>
      <protection/>
    </xf>
    <xf numFmtId="0" fontId="9" fillId="36" borderId="38" xfId="55" applyFont="1" applyFill="1" applyBorder="1" applyAlignment="1">
      <alignment horizontal="center" vertical="center" wrapText="1"/>
      <protection/>
    </xf>
    <xf numFmtId="0" fontId="9" fillId="36" borderId="33" xfId="55" applyFont="1" applyFill="1" applyBorder="1" applyAlignment="1">
      <alignment horizontal="center" vertical="center" wrapText="1"/>
      <protection/>
    </xf>
    <xf numFmtId="0" fontId="9" fillId="37" borderId="38" xfId="69" applyFont="1" applyFill="1" applyBorder="1" applyAlignment="1">
      <alignment horizontal="center" vertical="center" wrapText="1"/>
      <protection/>
    </xf>
    <xf numFmtId="0" fontId="9" fillId="37" borderId="38" xfId="55" applyFont="1" applyFill="1" applyBorder="1" applyAlignment="1">
      <alignment horizontal="center" vertical="center" wrapText="1"/>
      <protection/>
    </xf>
    <xf numFmtId="0" fontId="9" fillId="37" borderId="25" xfId="55" applyFont="1" applyFill="1" applyBorder="1" applyAlignment="1">
      <alignment horizontal="center" vertical="center" wrapText="1"/>
      <protection/>
    </xf>
    <xf numFmtId="0" fontId="9" fillId="37" borderId="24" xfId="55" applyFont="1" applyFill="1" applyBorder="1" applyAlignment="1">
      <alignment horizontal="center" vertical="center" wrapText="1"/>
      <protection/>
    </xf>
    <xf numFmtId="0" fontId="9" fillId="41" borderId="16" xfId="69" applyFont="1" applyFill="1" applyBorder="1" applyAlignment="1">
      <alignment horizontal="center" vertical="center" wrapText="1"/>
      <protection/>
    </xf>
    <xf numFmtId="0" fontId="9" fillId="41" borderId="48" xfId="55" applyFont="1" applyFill="1" applyBorder="1" applyAlignment="1">
      <alignment horizontal="center" vertical="center" wrapText="1"/>
      <protection/>
    </xf>
    <xf numFmtId="0" fontId="9" fillId="41" borderId="15" xfId="55" applyFont="1" applyFill="1" applyBorder="1" applyAlignment="1">
      <alignment horizontal="center" vertical="center" wrapText="1"/>
      <protection/>
    </xf>
    <xf numFmtId="0" fontId="9" fillId="41" borderId="21" xfId="55" applyFont="1" applyFill="1" applyBorder="1" applyAlignment="1">
      <alignment horizontal="center" vertical="center" wrapText="1"/>
      <protection/>
    </xf>
    <xf numFmtId="0" fontId="9" fillId="41" borderId="0" xfId="55" applyFont="1" applyFill="1" applyAlignment="1">
      <alignment horizontal="center" vertical="center" wrapText="1"/>
      <protection/>
    </xf>
    <xf numFmtId="0" fontId="9" fillId="41" borderId="17" xfId="69" applyFont="1" applyFill="1" applyBorder="1" applyAlignment="1">
      <alignment horizontal="center" vertical="center" wrapText="1"/>
      <protection/>
    </xf>
    <xf numFmtId="0" fontId="9" fillId="41" borderId="40" xfId="55" applyFont="1" applyFill="1" applyBorder="1" applyAlignment="1">
      <alignment horizontal="center" vertical="center" wrapText="1"/>
      <protection/>
    </xf>
    <xf numFmtId="0" fontId="9" fillId="41" borderId="23" xfId="69" applyFont="1" applyFill="1" applyBorder="1" applyAlignment="1">
      <alignment horizontal="center" vertical="center" wrapText="1"/>
      <protection/>
    </xf>
    <xf numFmtId="0" fontId="9" fillId="41" borderId="25" xfId="55" applyFont="1" applyFill="1" applyBorder="1" applyAlignment="1">
      <alignment horizontal="center" vertical="center" wrapText="1"/>
      <protection/>
    </xf>
    <xf numFmtId="0" fontId="9" fillId="41" borderId="41" xfId="55" applyFont="1" applyFill="1" applyBorder="1" applyAlignment="1">
      <alignment horizontal="center" vertical="center" wrapText="1"/>
      <protection/>
    </xf>
    <xf numFmtId="0" fontId="9" fillId="41" borderId="22" xfId="55" applyFont="1" applyFill="1" applyBorder="1" applyAlignment="1">
      <alignment horizontal="center" vertical="center" wrapText="1"/>
      <protection/>
    </xf>
    <xf numFmtId="0" fontId="9" fillId="40" borderId="23" xfId="55" applyFont="1" applyFill="1" applyBorder="1" applyAlignment="1">
      <alignment horizontal="center" vertical="center" wrapText="1"/>
      <protection/>
    </xf>
    <xf numFmtId="0" fontId="9" fillId="40" borderId="25" xfId="55" applyFont="1" applyFill="1" applyBorder="1" applyAlignment="1">
      <alignment horizontal="center" vertical="center" wrapText="1"/>
      <protection/>
    </xf>
    <xf numFmtId="0" fontId="9" fillId="40" borderId="41" xfId="55" applyFont="1" applyFill="1" applyBorder="1" applyAlignment="1">
      <alignment horizontal="center" vertical="center" wrapText="1"/>
      <protection/>
    </xf>
    <xf numFmtId="0" fontId="9" fillId="40" borderId="22" xfId="55" applyFont="1" applyFill="1" applyBorder="1" applyAlignment="1">
      <alignment horizontal="center" vertical="center" wrapText="1"/>
      <protection/>
    </xf>
    <xf numFmtId="0" fontId="9" fillId="41" borderId="23" xfId="55" applyFont="1" applyFill="1" applyBorder="1" applyAlignment="1">
      <alignment horizontal="center" vertical="center" wrapText="1"/>
      <protection/>
    </xf>
    <xf numFmtId="0" fontId="9" fillId="41" borderId="24" xfId="55" applyFont="1" applyFill="1" applyBorder="1" applyAlignment="1">
      <alignment horizontal="center" vertical="center" wrapText="1"/>
      <protection/>
    </xf>
    <xf numFmtId="0" fontId="9" fillId="42" borderId="23" xfId="55" applyFont="1" applyFill="1" applyBorder="1" applyAlignment="1">
      <alignment horizontal="center" vertical="center" wrapText="1"/>
      <protection/>
    </xf>
    <xf numFmtId="0" fontId="9" fillId="42" borderId="25" xfId="55" applyFont="1" applyFill="1" applyBorder="1" applyAlignment="1">
      <alignment horizontal="center" vertical="center" wrapText="1"/>
      <protection/>
    </xf>
    <xf numFmtId="0" fontId="9" fillId="42" borderId="24" xfId="55" applyFont="1" applyFill="1" applyBorder="1" applyAlignment="1">
      <alignment horizontal="center" vertical="center" wrapText="1"/>
      <protection/>
    </xf>
    <xf numFmtId="0" fontId="9" fillId="41" borderId="32" xfId="69" applyFont="1" applyFill="1" applyBorder="1" applyAlignment="1">
      <alignment horizontal="center" vertical="center" wrapText="1"/>
      <protection/>
    </xf>
    <xf numFmtId="0" fontId="9" fillId="41" borderId="42" xfId="55" applyFont="1" applyFill="1" applyBorder="1" applyAlignment="1">
      <alignment horizontal="center" vertical="center" wrapText="1"/>
      <protection/>
    </xf>
    <xf numFmtId="0" fontId="9" fillId="41" borderId="12" xfId="55" applyFont="1" applyFill="1" applyBorder="1" applyAlignment="1">
      <alignment horizontal="center" vertical="center" wrapText="1"/>
      <protection/>
    </xf>
    <xf numFmtId="0" fontId="9" fillId="41" borderId="31" xfId="55" applyFont="1" applyFill="1" applyBorder="1" applyAlignment="1">
      <alignment horizontal="center" vertical="center" wrapText="1"/>
      <protection/>
    </xf>
    <xf numFmtId="0" fontId="9" fillId="39" borderId="23" xfId="69" applyFont="1" applyFill="1" applyBorder="1" applyAlignment="1">
      <alignment horizontal="center" vertical="center" wrapText="1"/>
      <protection/>
    </xf>
    <xf numFmtId="0" fontId="9" fillId="39" borderId="0" xfId="55" applyFont="1" applyFill="1" applyAlignment="1">
      <alignment horizontal="center" vertical="center" wrapText="1"/>
      <protection/>
    </xf>
    <xf numFmtId="0" fontId="9" fillId="39" borderId="20" xfId="55" applyFont="1" applyFill="1" applyBorder="1" applyAlignment="1">
      <alignment horizontal="center" vertical="center" wrapText="1"/>
      <protection/>
    </xf>
    <xf numFmtId="0" fontId="9" fillId="39" borderId="26" xfId="55" applyFont="1" applyFill="1" applyBorder="1" applyAlignment="1">
      <alignment horizontal="center" vertical="center" wrapText="1"/>
      <protection/>
    </xf>
    <xf numFmtId="0" fontId="9" fillId="39" borderId="22" xfId="55" applyFont="1" applyFill="1" applyBorder="1" applyAlignment="1">
      <alignment horizontal="center" vertical="center" wrapText="1"/>
      <protection/>
    </xf>
    <xf numFmtId="0" fontId="9" fillId="39" borderId="23" xfId="55" applyFont="1" applyFill="1" applyBorder="1" applyAlignment="1">
      <alignment horizontal="center" vertical="center" wrapText="1"/>
      <protection/>
    </xf>
    <xf numFmtId="0" fontId="9" fillId="39" borderId="25" xfId="55" applyFont="1" applyFill="1" applyBorder="1" applyAlignment="1">
      <alignment horizontal="center" vertical="center" wrapText="1"/>
      <protection/>
    </xf>
    <xf numFmtId="0" fontId="9" fillId="39" borderId="24" xfId="55" applyFont="1" applyFill="1" applyBorder="1" applyAlignment="1">
      <alignment horizontal="center" vertical="center" wrapText="1"/>
      <protection/>
    </xf>
    <xf numFmtId="0" fontId="9" fillId="39" borderId="32" xfId="55" applyFont="1" applyFill="1" applyBorder="1" applyAlignment="1">
      <alignment horizontal="center" vertical="center" wrapText="1"/>
      <protection/>
    </xf>
    <xf numFmtId="0" fontId="9" fillId="39" borderId="12" xfId="55" applyFont="1" applyFill="1" applyBorder="1" applyAlignment="1">
      <alignment horizontal="center" vertical="center" wrapText="1"/>
      <protection/>
    </xf>
    <xf numFmtId="0" fontId="9" fillId="39" borderId="31" xfId="55" applyFont="1" applyFill="1" applyBorder="1" applyAlignment="1">
      <alignment horizontal="center" vertical="center" wrapText="1"/>
      <protection/>
    </xf>
    <xf numFmtId="0" fontId="9" fillId="39" borderId="26" xfId="69" applyFont="1" applyFill="1" applyBorder="1" applyAlignment="1">
      <alignment horizontal="center" vertical="center" wrapText="1"/>
      <protection/>
    </xf>
    <xf numFmtId="0" fontId="7" fillId="0" borderId="27" xfId="69" applyFont="1" applyBorder="1" applyAlignment="1">
      <alignment horizontal="center" vertical="center" textRotation="90" wrapText="1"/>
      <protection/>
    </xf>
    <xf numFmtId="0" fontId="7" fillId="0" borderId="29" xfId="69" applyFont="1" applyBorder="1" applyAlignment="1">
      <alignment horizontal="center" vertical="center" textRotation="90" wrapText="1"/>
      <protection/>
    </xf>
    <xf numFmtId="0" fontId="9" fillId="39" borderId="17" xfId="55" applyFont="1" applyFill="1" applyBorder="1" applyAlignment="1">
      <alignment horizontal="center" vertical="center" wrapText="1"/>
      <protection/>
    </xf>
    <xf numFmtId="0" fontId="9" fillId="39" borderId="40" xfId="55" applyFont="1" applyFill="1" applyBorder="1" applyAlignment="1">
      <alignment horizontal="center" vertical="center" wrapText="1"/>
      <protection/>
    </xf>
    <xf numFmtId="0" fontId="9" fillId="42" borderId="16" xfId="55" applyFont="1" applyFill="1" applyBorder="1" applyAlignment="1">
      <alignment horizontal="center" vertical="center" wrapText="1"/>
      <protection/>
    </xf>
    <xf numFmtId="0" fontId="9" fillId="42" borderId="48" xfId="55" applyFont="1" applyFill="1" applyBorder="1" applyAlignment="1">
      <alignment horizontal="center" vertical="center" wrapText="1"/>
      <protection/>
    </xf>
    <xf numFmtId="0" fontId="9" fillId="42" borderId="15" xfId="55" applyFont="1" applyFill="1" applyBorder="1" applyAlignment="1">
      <alignment horizontal="center" vertical="center" wrapText="1"/>
      <protection/>
    </xf>
    <xf numFmtId="0" fontId="9" fillId="39" borderId="28" xfId="55" applyFont="1" applyFill="1" applyBorder="1" applyAlignment="1">
      <alignment horizontal="center" vertical="center" wrapText="1"/>
      <protection/>
    </xf>
    <xf numFmtId="0" fontId="9" fillId="39" borderId="38" xfId="55" applyFont="1" applyFill="1" applyBorder="1" applyAlignment="1">
      <alignment horizontal="center" vertical="center" wrapText="1"/>
      <protection/>
    </xf>
    <xf numFmtId="0" fontId="9" fillId="39" borderId="33" xfId="55" applyFont="1" applyFill="1" applyBorder="1" applyAlignment="1">
      <alignment horizontal="center" vertical="center" wrapText="1"/>
      <protection/>
    </xf>
    <xf numFmtId="0" fontId="9" fillId="43" borderId="23" xfId="55" applyFont="1" applyFill="1" applyBorder="1" applyAlignment="1">
      <alignment horizontal="center" vertical="center" wrapText="1"/>
      <protection/>
    </xf>
    <xf numFmtId="0" fontId="9" fillId="43" borderId="25" xfId="55" applyFont="1" applyFill="1" applyBorder="1" applyAlignment="1">
      <alignment horizontal="center" vertical="center" wrapText="1"/>
      <protection/>
    </xf>
    <xf numFmtId="0" fontId="9" fillId="43" borderId="24" xfId="55" applyFont="1" applyFill="1" applyBorder="1" applyAlignment="1">
      <alignment horizontal="center" vertical="center" wrapText="1"/>
      <protection/>
    </xf>
    <xf numFmtId="0" fontId="9" fillId="44" borderId="23" xfId="69" applyFont="1" applyFill="1" applyBorder="1" applyAlignment="1">
      <alignment horizontal="center" vertical="center" wrapText="1"/>
      <protection/>
    </xf>
    <xf numFmtId="0" fontId="9" fillId="44" borderId="25" xfId="55" applyFont="1" applyFill="1" applyBorder="1" applyAlignment="1">
      <alignment horizontal="center" vertical="center" wrapText="1"/>
      <protection/>
    </xf>
    <xf numFmtId="0" fontId="9" fillId="44" borderId="24" xfId="55" applyFont="1" applyFill="1" applyBorder="1" applyAlignment="1">
      <alignment horizontal="center" vertical="center" wrapText="1"/>
      <protection/>
    </xf>
    <xf numFmtId="0" fontId="9" fillId="45" borderId="23" xfId="55" applyFont="1" applyFill="1" applyBorder="1" applyAlignment="1">
      <alignment horizontal="center" vertical="center" wrapText="1"/>
      <protection/>
    </xf>
    <xf numFmtId="0" fontId="9" fillId="45" borderId="25" xfId="55" applyFont="1" applyFill="1" applyBorder="1" applyAlignment="1">
      <alignment horizontal="center" vertical="center" wrapText="1"/>
      <protection/>
    </xf>
    <xf numFmtId="0" fontId="9" fillId="45" borderId="24" xfId="55" applyFont="1" applyFill="1" applyBorder="1" applyAlignment="1">
      <alignment horizontal="center" vertical="center" wrapText="1"/>
      <protection/>
    </xf>
    <xf numFmtId="0" fontId="9" fillId="40" borderId="32" xfId="69" applyFont="1" applyFill="1" applyBorder="1" applyAlignment="1">
      <alignment horizontal="center" vertical="center" wrapText="1"/>
      <protection/>
    </xf>
    <xf numFmtId="0" fontId="9" fillId="40" borderId="42" xfId="55" applyFont="1" applyFill="1" applyBorder="1" applyAlignment="1">
      <alignment horizontal="center" vertical="center" wrapText="1"/>
      <protection/>
    </xf>
    <xf numFmtId="0" fontId="9" fillId="40" borderId="26" xfId="69" applyFont="1" applyFill="1" applyBorder="1" applyAlignment="1">
      <alignment horizontal="center" vertical="center" wrapText="1"/>
      <protection/>
    </xf>
    <xf numFmtId="0" fontId="9" fillId="40" borderId="20" xfId="55" applyFont="1" applyFill="1" applyBorder="1" applyAlignment="1">
      <alignment horizontal="center" vertical="center" wrapText="1"/>
      <protection/>
    </xf>
    <xf numFmtId="0" fontId="9" fillId="39" borderId="25" xfId="69" applyFont="1" applyFill="1" applyBorder="1" applyAlignment="1">
      <alignment horizontal="center" vertical="center" wrapText="1"/>
      <protection/>
    </xf>
    <xf numFmtId="0" fontId="9" fillId="38" borderId="25" xfId="69" applyFont="1" applyFill="1" applyBorder="1" applyAlignment="1">
      <alignment horizontal="center" vertical="center" wrapText="1"/>
      <protection/>
    </xf>
    <xf numFmtId="0" fontId="9" fillId="38" borderId="24" xfId="55" applyFont="1" applyFill="1" applyBorder="1" applyAlignment="1">
      <alignment horizontal="center" vertical="center" wrapText="1"/>
      <protection/>
    </xf>
    <xf numFmtId="0" fontId="9" fillId="45" borderId="26" xfId="55" applyFont="1" applyFill="1" applyBorder="1" applyAlignment="1">
      <alignment horizontal="center" vertical="center" wrapText="1"/>
      <protection/>
    </xf>
    <xf numFmtId="0" fontId="9" fillId="45" borderId="41" xfId="55" applyFont="1" applyFill="1" applyBorder="1" applyAlignment="1">
      <alignment horizontal="center" vertical="center" wrapText="1"/>
      <protection/>
    </xf>
    <xf numFmtId="0" fontId="9" fillId="45" borderId="22" xfId="55" applyFont="1" applyFill="1" applyBorder="1" applyAlignment="1">
      <alignment horizontal="center" vertical="center" wrapText="1"/>
      <protection/>
    </xf>
    <xf numFmtId="0" fontId="9" fillId="40" borderId="28" xfId="55" applyFont="1" applyFill="1" applyBorder="1" applyAlignment="1">
      <alignment horizontal="center" vertical="center" wrapText="1"/>
      <protection/>
    </xf>
    <xf numFmtId="0" fontId="9" fillId="40" borderId="38" xfId="55" applyFont="1" applyFill="1" applyBorder="1" applyAlignment="1">
      <alignment horizontal="center" vertical="center" wrapText="1"/>
      <protection/>
    </xf>
    <xf numFmtId="0" fontId="9" fillId="45" borderId="21" xfId="55" applyFont="1" applyFill="1" applyBorder="1" applyAlignment="1">
      <alignment horizontal="center" vertical="center" wrapText="1"/>
      <protection/>
    </xf>
    <xf numFmtId="0" fontId="9" fillId="45" borderId="0" xfId="55" applyFont="1" applyFill="1" applyAlignment="1">
      <alignment horizontal="center" vertical="center" wrapText="1"/>
      <protection/>
    </xf>
    <xf numFmtId="0" fontId="9" fillId="45" borderId="33" xfId="55" applyFont="1" applyFill="1" applyBorder="1" applyAlignment="1">
      <alignment horizontal="center" vertical="center" wrapText="1"/>
      <protection/>
    </xf>
    <xf numFmtId="0" fontId="9" fillId="45" borderId="20" xfId="55" applyFont="1" applyFill="1" applyBorder="1" applyAlignment="1">
      <alignment horizontal="center" vertical="center" wrapText="1"/>
      <protection/>
    </xf>
    <xf numFmtId="0" fontId="9" fillId="43" borderId="26" xfId="55" applyFont="1" applyFill="1" applyBorder="1" applyAlignment="1">
      <alignment horizontal="center" vertical="center" wrapText="1"/>
      <protection/>
    </xf>
    <xf numFmtId="0" fontId="9" fillId="43" borderId="41" xfId="55" applyFont="1" applyFill="1" applyBorder="1" applyAlignment="1">
      <alignment horizontal="center" vertical="center" wrapText="1"/>
      <protection/>
    </xf>
    <xf numFmtId="0" fontId="9" fillId="40" borderId="23" xfId="69" applyFont="1" applyFill="1" applyBorder="1" applyAlignment="1">
      <alignment horizontal="center" vertical="center" wrapText="1"/>
      <protection/>
    </xf>
    <xf numFmtId="0" fontId="9" fillId="40" borderId="24" xfId="55" applyFont="1" applyFill="1" applyBorder="1" applyAlignment="1">
      <alignment horizontal="center" vertical="center" wrapText="1"/>
      <protection/>
    </xf>
    <xf numFmtId="0" fontId="9" fillId="45" borderId="38" xfId="55" applyFont="1" applyFill="1" applyBorder="1" applyAlignment="1">
      <alignment horizontal="center" vertical="center" wrapText="1"/>
      <protection/>
    </xf>
    <xf numFmtId="0" fontId="9" fillId="40" borderId="36" xfId="55" applyFont="1" applyFill="1" applyBorder="1" applyAlignment="1">
      <alignment horizontal="center" vertical="center" wrapText="1"/>
      <protection/>
    </xf>
    <xf numFmtId="0" fontId="9" fillId="38" borderId="32" xfId="55" applyFont="1" applyFill="1" applyBorder="1" applyAlignment="1">
      <alignment horizontal="center" vertical="center" wrapText="1"/>
      <protection/>
    </xf>
    <xf numFmtId="0" fontId="9" fillId="38" borderId="42" xfId="55" applyFont="1" applyFill="1" applyBorder="1" applyAlignment="1">
      <alignment horizontal="center" vertical="center" wrapText="1"/>
      <protection/>
    </xf>
    <xf numFmtId="0" fontId="9" fillId="38" borderId="36" xfId="55" applyFont="1" applyFill="1" applyBorder="1" applyAlignment="1">
      <alignment horizontal="center" vertical="center" wrapText="1"/>
      <protection/>
    </xf>
    <xf numFmtId="0" fontId="9" fillId="44" borderId="17" xfId="69" applyFont="1" applyFill="1" applyBorder="1" applyAlignment="1">
      <alignment horizontal="center" vertical="center" wrapText="1"/>
      <protection/>
    </xf>
    <xf numFmtId="0" fontId="9" fillId="44" borderId="40" xfId="55" applyFont="1" applyFill="1" applyBorder="1" applyAlignment="1">
      <alignment horizontal="center" vertical="center" wrapText="1"/>
      <protection/>
    </xf>
    <xf numFmtId="0" fontId="9" fillId="44" borderId="48" xfId="55" applyFont="1" applyFill="1" applyBorder="1" applyAlignment="1">
      <alignment horizontal="center" vertical="center" wrapText="1"/>
      <protection/>
    </xf>
    <xf numFmtId="0" fontId="9" fillId="38" borderId="17" xfId="55" applyFont="1" applyFill="1" applyBorder="1" applyAlignment="1">
      <alignment horizontal="center" vertical="center" wrapText="1"/>
      <protection/>
    </xf>
    <xf numFmtId="0" fontId="9" fillId="38" borderId="40" xfId="55" applyFont="1" applyFill="1" applyBorder="1" applyAlignment="1">
      <alignment horizontal="center" vertical="center" wrapText="1"/>
      <protection/>
    </xf>
    <xf numFmtId="0" fontId="9" fillId="38" borderId="48" xfId="55" applyFont="1" applyFill="1" applyBorder="1" applyAlignment="1">
      <alignment horizontal="center" vertical="center" wrapText="1"/>
      <protection/>
    </xf>
    <xf numFmtId="0" fontId="9" fillId="38" borderId="15" xfId="55" applyFont="1" applyFill="1" applyBorder="1" applyAlignment="1">
      <alignment horizontal="center" vertical="center" wrapText="1"/>
      <protection/>
    </xf>
    <xf numFmtId="0" fontId="9" fillId="38" borderId="26" xfId="55" applyFont="1" applyFill="1" applyBorder="1" applyAlignment="1">
      <alignment horizontal="center" vertical="center" wrapText="1"/>
      <protection/>
    </xf>
    <xf numFmtId="0" fontId="9" fillId="38" borderId="41" xfId="55" applyFont="1" applyFill="1" applyBorder="1" applyAlignment="1">
      <alignment horizontal="center" vertical="center" wrapText="1"/>
      <protection/>
    </xf>
    <xf numFmtId="0" fontId="9" fillId="40" borderId="33" xfId="55" applyFont="1" applyFill="1" applyBorder="1" applyAlignment="1">
      <alignment horizontal="center" vertical="center" wrapText="1"/>
      <protection/>
    </xf>
    <xf numFmtId="0" fontId="9" fillId="39" borderId="21" xfId="55" applyFont="1" applyFill="1" applyBorder="1" applyAlignment="1">
      <alignment horizontal="center" vertical="center" wrapText="1"/>
      <protection/>
    </xf>
    <xf numFmtId="0" fontId="9" fillId="39" borderId="37" xfId="55" applyFont="1" applyFill="1" applyBorder="1" applyAlignment="1">
      <alignment horizontal="center" vertical="center" wrapText="1"/>
      <protection/>
    </xf>
    <xf numFmtId="0" fontId="9" fillId="45" borderId="32" xfId="55" applyFont="1" applyFill="1" applyBorder="1" applyAlignment="1">
      <alignment horizontal="center" vertical="center" wrapText="1"/>
      <protection/>
    </xf>
    <xf numFmtId="0" fontId="9" fillId="45" borderId="42" xfId="55" applyFont="1" applyFill="1" applyBorder="1" applyAlignment="1">
      <alignment horizontal="center" vertical="center" wrapText="1"/>
      <protection/>
    </xf>
    <xf numFmtId="0" fontId="9" fillId="45" borderId="36" xfId="55" applyFont="1" applyFill="1" applyBorder="1" applyAlignment="1">
      <alignment horizontal="center" vertical="center" wrapText="1"/>
      <protection/>
    </xf>
    <xf numFmtId="0" fontId="10" fillId="34" borderId="52" xfId="69" applyFont="1" applyFill="1" applyBorder="1" applyAlignment="1">
      <alignment horizontal="center" vertical="center" textRotation="90" wrapText="1"/>
      <protection/>
    </xf>
    <xf numFmtId="0" fontId="10" fillId="34" borderId="27" xfId="69" applyFont="1" applyFill="1" applyBorder="1" applyAlignment="1">
      <alignment horizontal="center" vertical="center" textRotation="90" wrapText="1"/>
      <protection/>
    </xf>
    <xf numFmtId="0" fontId="10" fillId="34" borderId="29" xfId="69" applyFont="1" applyFill="1" applyBorder="1" applyAlignment="1">
      <alignment horizontal="center" vertical="center" textRotation="90" wrapText="1"/>
      <protection/>
    </xf>
    <xf numFmtId="0" fontId="9" fillId="39" borderId="17" xfId="69" applyFont="1" applyFill="1" applyBorder="1" applyAlignment="1">
      <alignment horizontal="center" vertical="center" wrapText="1"/>
      <protection/>
    </xf>
    <xf numFmtId="0" fontId="9" fillId="44" borderId="0" xfId="55" applyFont="1" applyFill="1" applyAlignment="1">
      <alignment horizontal="center" vertical="center" wrapText="1"/>
      <protection/>
    </xf>
    <xf numFmtId="0" fontId="9" fillId="44" borderId="20" xfId="55" applyFont="1" applyFill="1" applyBorder="1" applyAlignment="1">
      <alignment horizontal="center" vertical="center" wrapText="1"/>
      <protection/>
    </xf>
    <xf numFmtId="0" fontId="9" fillId="44" borderId="26" xfId="69" applyFont="1" applyFill="1" applyBorder="1" applyAlignment="1">
      <alignment horizontal="center" vertical="center" wrapText="1"/>
      <protection/>
    </xf>
    <xf numFmtId="0" fontId="9" fillId="44" borderId="41" xfId="55" applyFont="1" applyFill="1" applyBorder="1" applyAlignment="1">
      <alignment horizontal="center" vertical="center" wrapText="1"/>
      <protection/>
    </xf>
    <xf numFmtId="0" fontId="9" fillId="44" borderId="22" xfId="55" applyFont="1" applyFill="1" applyBorder="1" applyAlignment="1">
      <alignment horizontal="center" vertical="center" wrapText="1"/>
      <protection/>
    </xf>
    <xf numFmtId="0" fontId="9" fillId="40" borderId="21" xfId="69" applyFont="1" applyFill="1" applyBorder="1" applyAlignment="1">
      <alignment horizontal="center" vertical="center" wrapText="1"/>
      <protection/>
    </xf>
    <xf numFmtId="0" fontId="9" fillId="43" borderId="0" xfId="69" applyFont="1" applyFill="1" applyAlignment="1">
      <alignment horizontal="center" vertical="center" wrapText="1"/>
      <protection/>
    </xf>
    <xf numFmtId="0" fontId="9" fillId="43" borderId="0" xfId="55" applyFont="1" applyFill="1" applyAlignment="1">
      <alignment horizontal="center" vertical="center" wrapText="1"/>
      <protection/>
    </xf>
    <xf numFmtId="0" fontId="9" fillId="43" borderId="38" xfId="55" applyFont="1" applyFill="1" applyBorder="1" applyAlignment="1">
      <alignment horizontal="center" vertical="center" wrapText="1"/>
      <protection/>
    </xf>
    <xf numFmtId="0" fontId="9" fillId="43" borderId="33" xfId="55" applyFont="1" applyFill="1" applyBorder="1" applyAlignment="1">
      <alignment horizontal="center" vertical="center" wrapText="1"/>
      <protection/>
    </xf>
    <xf numFmtId="0" fontId="9" fillId="43" borderId="28" xfId="55" applyFont="1" applyFill="1" applyBorder="1" applyAlignment="1">
      <alignment horizontal="center" vertical="center" wrapText="1"/>
      <protection/>
    </xf>
    <xf numFmtId="0" fontId="9" fillId="43" borderId="23" xfId="69" applyFont="1" applyFill="1" applyBorder="1" applyAlignment="1">
      <alignment horizontal="center" vertical="center" wrapText="1"/>
      <protection/>
    </xf>
    <xf numFmtId="0" fontId="9" fillId="41" borderId="28" xfId="69" applyFont="1" applyFill="1" applyBorder="1" applyAlignment="1">
      <alignment horizontal="center" vertical="center" wrapText="1"/>
      <protection/>
    </xf>
    <xf numFmtId="0" fontId="9" fillId="41" borderId="38" xfId="55" applyFont="1" applyFill="1" applyBorder="1" applyAlignment="1">
      <alignment horizontal="center" vertical="center" wrapText="1"/>
      <protection/>
    </xf>
    <xf numFmtId="0" fontId="9" fillId="41" borderId="33" xfId="55" applyFont="1" applyFill="1" applyBorder="1" applyAlignment="1">
      <alignment horizontal="center" vertical="center" wrapText="1"/>
      <protection/>
    </xf>
    <xf numFmtId="0" fontId="9" fillId="38" borderId="21" xfId="55" applyFont="1" applyFill="1" applyBorder="1" applyAlignment="1">
      <alignment horizontal="center" vertical="center" wrapText="1"/>
      <protection/>
    </xf>
    <xf numFmtId="0" fontId="9" fillId="43" borderId="21" xfId="55" applyFont="1" applyFill="1" applyBorder="1" applyAlignment="1">
      <alignment horizontal="center" vertical="center" wrapText="1"/>
      <protection/>
    </xf>
    <xf numFmtId="0" fontId="9" fillId="43" borderId="20" xfId="55" applyFont="1" applyFill="1" applyBorder="1" applyAlignment="1">
      <alignment horizontal="center" vertical="center" wrapText="1"/>
      <protection/>
    </xf>
    <xf numFmtId="0" fontId="9" fillId="40" borderId="26" xfId="55" applyFont="1" applyFill="1" applyBorder="1" applyAlignment="1">
      <alignment horizontal="center" vertical="center" wrapText="1"/>
      <protection/>
    </xf>
    <xf numFmtId="0" fontId="9" fillId="43" borderId="16" xfId="55" applyFont="1" applyFill="1" applyBorder="1" applyAlignment="1">
      <alignment horizontal="center" vertical="center" wrapText="1"/>
      <protection/>
    </xf>
    <xf numFmtId="0" fontId="9" fillId="43" borderId="48" xfId="55" applyFont="1" applyFill="1" applyBorder="1" applyAlignment="1">
      <alignment horizontal="center" vertical="center" wrapText="1"/>
      <protection/>
    </xf>
    <xf numFmtId="0" fontId="9" fillId="43" borderId="15" xfId="55" applyFont="1" applyFill="1" applyBorder="1" applyAlignment="1">
      <alignment horizontal="center" vertical="center" wrapText="1"/>
      <protection/>
    </xf>
    <xf numFmtId="0" fontId="9" fillId="39" borderId="18" xfId="55" applyFont="1" applyFill="1" applyBorder="1" applyAlignment="1">
      <alignment horizontal="center" vertical="center" wrapText="1"/>
      <protection/>
    </xf>
    <xf numFmtId="0" fontId="6" fillId="0" borderId="16" xfId="69" applyFont="1" applyBorder="1" applyAlignment="1">
      <alignment horizontal="center" vertical="center"/>
      <protection/>
    </xf>
    <xf numFmtId="0" fontId="6" fillId="0" borderId="15" xfId="69" applyFont="1" applyBorder="1" applyAlignment="1">
      <alignment horizontal="center" vertical="center"/>
      <protection/>
    </xf>
    <xf numFmtId="0" fontId="6" fillId="33" borderId="16" xfId="69" applyFont="1" applyFill="1" applyBorder="1" applyAlignment="1">
      <alignment horizontal="center" vertical="center"/>
      <protection/>
    </xf>
    <xf numFmtId="0" fontId="6" fillId="33" borderId="15" xfId="69" applyFont="1" applyFill="1" applyBorder="1" applyAlignment="1">
      <alignment horizontal="center" vertical="center"/>
      <protection/>
    </xf>
    <xf numFmtId="0" fontId="6" fillId="33" borderId="53" xfId="69" applyFont="1" applyFill="1" applyBorder="1" applyAlignment="1">
      <alignment horizontal="center" vertical="center"/>
      <protection/>
    </xf>
    <xf numFmtId="0" fontId="9" fillId="40" borderId="28" xfId="69" applyFont="1" applyFill="1" applyBorder="1" applyAlignment="1">
      <alignment horizontal="center" vertical="center" wrapText="1"/>
      <protection/>
    </xf>
    <xf numFmtId="0" fontId="9" fillId="37" borderId="23" xfId="69" applyFont="1" applyFill="1" applyBorder="1" applyAlignment="1">
      <alignment horizontal="center" vertical="center" wrapText="1"/>
      <protection/>
    </xf>
    <xf numFmtId="0" fontId="9" fillId="37" borderId="25" xfId="69" applyFont="1" applyFill="1" applyBorder="1" applyAlignment="1">
      <alignment horizontal="center" vertical="center" wrapText="1"/>
      <protection/>
    </xf>
    <xf numFmtId="0" fontId="9" fillId="37" borderId="24" xfId="69" applyFont="1" applyFill="1" applyBorder="1" applyAlignment="1">
      <alignment horizontal="center" vertical="center" wrapText="1"/>
      <protection/>
    </xf>
    <xf numFmtId="0" fontId="3" fillId="0" borderId="14" xfId="69" applyFont="1" applyBorder="1" applyAlignment="1">
      <alignment horizontal="center" vertical="center"/>
      <protection/>
    </xf>
    <xf numFmtId="0" fontId="2" fillId="0" borderId="54" xfId="69" applyBorder="1" applyAlignment="1">
      <alignment horizontal="center" vertical="center"/>
      <protection/>
    </xf>
    <xf numFmtId="0" fontId="4" fillId="0" borderId="14" xfId="69" applyFont="1" applyBorder="1" applyAlignment="1">
      <alignment horizontal="left" vertical="center" wrapText="1"/>
      <protection/>
    </xf>
    <xf numFmtId="0" fontId="2" fillId="0" borderId="43" xfId="69" applyBorder="1" applyAlignment="1">
      <alignment horizontal="left" vertical="center" wrapText="1"/>
      <protection/>
    </xf>
    <xf numFmtId="0" fontId="2" fillId="0" borderId="54" xfId="69" applyBorder="1" applyAlignment="1">
      <alignment vertical="center" wrapText="1"/>
      <protection/>
    </xf>
    <xf numFmtId="0" fontId="6" fillId="0" borderId="14" xfId="69" applyFont="1" applyBorder="1" applyAlignment="1">
      <alignment horizontal="center" vertical="center"/>
      <protection/>
    </xf>
    <xf numFmtId="0" fontId="6" fillId="0" borderId="35" xfId="69" applyFont="1" applyBorder="1" applyAlignment="1">
      <alignment horizontal="center" vertical="center"/>
      <protection/>
    </xf>
    <xf numFmtId="0" fontId="9" fillId="46" borderId="17" xfId="55" applyFont="1" applyFill="1" applyBorder="1" applyAlignment="1">
      <alignment horizontal="center" vertical="center" wrapText="1"/>
      <protection/>
    </xf>
    <xf numFmtId="0" fontId="9" fillId="46" borderId="40" xfId="55" applyFont="1" applyFill="1" applyBorder="1" applyAlignment="1">
      <alignment horizontal="center" vertical="center" wrapText="1"/>
      <protection/>
    </xf>
    <xf numFmtId="0" fontId="9" fillId="46" borderId="18" xfId="55" applyFont="1" applyFill="1" applyBorder="1" applyAlignment="1">
      <alignment horizontal="center" vertical="center" wrapText="1"/>
      <protection/>
    </xf>
    <xf numFmtId="0" fontId="9" fillId="36" borderId="41" xfId="55" applyFont="1" applyFill="1" applyBorder="1" applyAlignment="1">
      <alignment horizontal="center" vertical="center" wrapText="1"/>
      <protection/>
    </xf>
    <xf numFmtId="0" fontId="9" fillId="36" borderId="22" xfId="55" applyFont="1" applyFill="1" applyBorder="1" applyAlignment="1">
      <alignment horizontal="center" vertical="center" wrapText="1"/>
      <protection/>
    </xf>
    <xf numFmtId="0" fontId="9" fillId="36" borderId="32" xfId="55" applyFont="1" applyFill="1" applyBorder="1" applyAlignment="1">
      <alignment horizontal="center" vertical="center" wrapText="1"/>
      <protection/>
    </xf>
    <xf numFmtId="0" fontId="9" fillId="36" borderId="42" xfId="55" applyFont="1" applyFill="1" applyBorder="1" applyAlignment="1">
      <alignment horizontal="center" vertical="center" wrapText="1"/>
      <protection/>
    </xf>
    <xf numFmtId="0" fontId="9" fillId="36" borderId="36" xfId="55" applyFont="1" applyFill="1" applyBorder="1" applyAlignment="1">
      <alignment horizontal="center" vertical="center" wrapText="1"/>
      <protection/>
    </xf>
    <xf numFmtId="0" fontId="9" fillId="37" borderId="32" xfId="55" applyFont="1" applyFill="1" applyBorder="1" applyAlignment="1">
      <alignment horizontal="center" vertical="center" wrapText="1"/>
      <protection/>
    </xf>
    <xf numFmtId="0" fontId="9" fillId="37" borderId="41" xfId="55" applyFont="1" applyFill="1" applyBorder="1" applyAlignment="1">
      <alignment horizontal="center" vertical="center" wrapText="1"/>
      <protection/>
    </xf>
    <xf numFmtId="0" fontId="9" fillId="37" borderId="36" xfId="55" applyFont="1" applyFill="1" applyBorder="1" applyAlignment="1">
      <alignment horizontal="center" vertical="center" wrapText="1"/>
      <protection/>
    </xf>
    <xf numFmtId="0" fontId="9" fillId="35" borderId="16" xfId="55" applyFont="1" applyFill="1" applyBorder="1" applyAlignment="1">
      <alignment horizontal="center" vertical="center" wrapText="1"/>
      <protection/>
    </xf>
    <xf numFmtId="0" fontId="9" fillId="35" borderId="48" xfId="55" applyFont="1" applyFill="1" applyBorder="1" applyAlignment="1">
      <alignment horizontal="center" vertical="center" wrapText="1"/>
      <protection/>
    </xf>
    <xf numFmtId="0" fontId="9" fillId="35" borderId="20" xfId="55" applyFont="1" applyFill="1" applyBorder="1" applyAlignment="1">
      <alignment horizontal="center" vertical="center" wrapText="1"/>
      <protection/>
    </xf>
    <xf numFmtId="0" fontId="9" fillId="35" borderId="26" xfId="55" applyFont="1" applyFill="1" applyBorder="1" applyAlignment="1">
      <alignment horizontal="center" vertical="center" wrapText="1"/>
      <protection/>
    </xf>
    <xf numFmtId="0" fontId="9" fillId="35" borderId="22" xfId="55" applyFont="1" applyFill="1" applyBorder="1" applyAlignment="1">
      <alignment horizontal="center" vertical="center" wrapText="1"/>
      <protection/>
    </xf>
    <xf numFmtId="0" fontId="9" fillId="35" borderId="23" xfId="55" applyFont="1" applyFill="1" applyBorder="1" applyAlignment="1">
      <alignment horizontal="center" vertical="center" wrapText="1"/>
      <protection/>
    </xf>
    <xf numFmtId="0" fontId="9" fillId="35" borderId="37" xfId="55" applyFont="1" applyFill="1" applyBorder="1" applyAlignment="1">
      <alignment horizontal="center" vertical="center" wrapText="1"/>
      <protection/>
    </xf>
    <xf numFmtId="0" fontId="9" fillId="42" borderId="32" xfId="55" applyFont="1" applyFill="1" applyBorder="1" applyAlignment="1">
      <alignment horizontal="center" vertical="center" wrapText="1"/>
      <protection/>
    </xf>
    <xf numFmtId="0" fontId="9" fillId="42" borderId="42" xfId="55" applyFont="1" applyFill="1" applyBorder="1" applyAlignment="1">
      <alignment horizontal="center" vertical="center" wrapText="1"/>
      <protection/>
    </xf>
    <xf numFmtId="0" fontId="9" fillId="42" borderId="36" xfId="55" applyFont="1" applyFill="1" applyBorder="1" applyAlignment="1">
      <alignment horizontal="center" vertical="center" wrapText="1"/>
      <protection/>
    </xf>
    <xf numFmtId="0" fontId="9" fillId="36" borderId="28" xfId="55" applyFont="1" applyFill="1" applyBorder="1" applyAlignment="1">
      <alignment horizontal="center" vertical="center" wrapText="1"/>
      <protection/>
    </xf>
    <xf numFmtId="0" fontId="9" fillId="40" borderId="16" xfId="69" applyFont="1" applyFill="1" applyBorder="1" applyAlignment="1">
      <alignment horizontal="center" vertical="center" wrapText="1"/>
      <protection/>
    </xf>
    <xf numFmtId="0" fontId="9" fillId="37" borderId="16" xfId="55" applyFont="1" applyFill="1" applyBorder="1" applyAlignment="1">
      <alignment horizontal="center" vertical="center" wrapText="1"/>
      <protection/>
    </xf>
    <xf numFmtId="0" fontId="9" fillId="37" borderId="40" xfId="55" applyFont="1" applyFill="1" applyBorder="1" applyAlignment="1">
      <alignment horizontal="center" vertical="center" wrapText="1"/>
      <protection/>
    </xf>
    <xf numFmtId="0" fontId="9" fillId="37" borderId="18" xfId="55" applyFont="1" applyFill="1" applyBorder="1" applyAlignment="1">
      <alignment horizontal="center" vertical="center" wrapText="1"/>
      <protection/>
    </xf>
    <xf numFmtId="0" fontId="9" fillId="37" borderId="23" xfId="55" applyFont="1" applyFill="1" applyBorder="1" applyAlignment="1">
      <alignment horizontal="center" vertical="center" wrapText="1"/>
      <protection/>
    </xf>
    <xf numFmtId="0" fontId="9" fillId="37" borderId="26" xfId="55" applyFont="1" applyFill="1" applyBorder="1" applyAlignment="1">
      <alignment horizontal="center" vertical="center" wrapText="1"/>
      <protection/>
    </xf>
    <xf numFmtId="0" fontId="9" fillId="37" borderId="22" xfId="55" applyFont="1" applyFill="1" applyBorder="1" applyAlignment="1">
      <alignment horizontal="center" vertical="center" wrapText="1"/>
      <protection/>
    </xf>
    <xf numFmtId="0" fontId="9" fillId="41" borderId="21" xfId="69" applyFont="1" applyFill="1" applyBorder="1" applyAlignment="1">
      <alignment horizontal="center" vertical="center" wrapText="1"/>
      <protection/>
    </xf>
    <xf numFmtId="0" fontId="9" fillId="41" borderId="20" xfId="55" applyFont="1" applyFill="1" applyBorder="1" applyAlignment="1">
      <alignment horizontal="center" vertical="center" wrapText="1"/>
      <protection/>
    </xf>
    <xf numFmtId="0" fontId="9" fillId="36" borderId="17" xfId="55" applyFont="1" applyFill="1" applyBorder="1" applyAlignment="1">
      <alignment horizontal="center" vertical="center" wrapText="1"/>
      <protection/>
    </xf>
    <xf numFmtId="0" fontId="9" fillId="36" borderId="40" xfId="55" applyFont="1" applyFill="1" applyBorder="1" applyAlignment="1">
      <alignment horizontal="center" vertical="center" wrapText="1"/>
      <protection/>
    </xf>
    <xf numFmtId="0" fontId="9" fillId="36" borderId="18" xfId="55" applyFont="1" applyFill="1" applyBorder="1" applyAlignment="1">
      <alignment horizontal="center" vertical="center" wrapText="1"/>
      <protection/>
    </xf>
    <xf numFmtId="0" fontId="9" fillId="41" borderId="26" xfId="55" applyFont="1" applyFill="1" applyBorder="1" applyAlignment="1">
      <alignment horizontal="center" vertical="center" wrapText="1"/>
      <protection/>
    </xf>
    <xf numFmtId="0" fontId="9" fillId="42" borderId="38" xfId="55" applyFont="1" applyFill="1" applyBorder="1" applyAlignment="1">
      <alignment horizontal="center" vertical="center" wrapText="1"/>
      <protection/>
    </xf>
    <xf numFmtId="0" fontId="9" fillId="42" borderId="33" xfId="55" applyFont="1" applyFill="1" applyBorder="1" applyAlignment="1">
      <alignment horizontal="center" vertical="center" wrapText="1"/>
      <protection/>
    </xf>
    <xf numFmtId="0" fontId="9" fillId="40" borderId="37" xfId="55" applyFont="1" applyFill="1" applyBorder="1" applyAlignment="1">
      <alignment horizontal="center" vertical="center" wrapText="1"/>
      <protection/>
    </xf>
    <xf numFmtId="0" fontId="9" fillId="40" borderId="12" xfId="55" applyFont="1" applyFill="1" applyBorder="1" applyAlignment="1">
      <alignment horizontal="center" vertical="center" wrapText="1"/>
      <protection/>
    </xf>
    <xf numFmtId="0" fontId="9" fillId="39" borderId="32" xfId="69" applyFont="1" applyFill="1" applyBorder="1" applyAlignment="1">
      <alignment horizontal="center" vertical="center" wrapText="1"/>
      <protection/>
    </xf>
    <xf numFmtId="0" fontId="9" fillId="36" borderId="26" xfId="69" applyFont="1" applyFill="1" applyBorder="1" applyAlignment="1">
      <alignment horizontal="center" vertical="center" wrapText="1"/>
      <protection/>
    </xf>
    <xf numFmtId="0" fontId="9" fillId="45" borderId="32" xfId="69" applyFont="1" applyFill="1" applyBorder="1" applyAlignment="1">
      <alignment horizontal="center" vertical="center" wrapText="1"/>
      <protection/>
    </xf>
    <xf numFmtId="0" fontId="9" fillId="39" borderId="16" xfId="69" applyFont="1" applyFill="1" applyBorder="1" applyAlignment="1">
      <alignment horizontal="center" vertical="center" wrapText="1"/>
      <protection/>
    </xf>
    <xf numFmtId="0" fontId="9" fillId="39" borderId="48" xfId="55" applyFont="1" applyFill="1" applyBorder="1" applyAlignment="1">
      <alignment horizontal="center" vertical="center" wrapText="1"/>
      <protection/>
    </xf>
    <xf numFmtId="0" fontId="9" fillId="39" borderId="15" xfId="55" applyFont="1" applyFill="1" applyBorder="1" applyAlignment="1">
      <alignment horizontal="center" vertical="center" wrapText="1"/>
      <protection/>
    </xf>
    <xf numFmtId="0" fontId="9" fillId="45" borderId="28" xfId="55" applyFont="1" applyFill="1" applyBorder="1" applyAlignment="1">
      <alignment horizontal="center" vertical="center" wrapText="1"/>
      <protection/>
    </xf>
    <xf numFmtId="0" fontId="9" fillId="45" borderId="28" xfId="69" applyFont="1" applyFill="1" applyBorder="1" applyAlignment="1">
      <alignment horizontal="center" vertical="center" wrapText="1"/>
      <protection/>
    </xf>
    <xf numFmtId="0" fontId="9" fillId="42" borderId="26" xfId="55" applyFont="1" applyFill="1" applyBorder="1" applyAlignment="1">
      <alignment horizontal="center" vertical="center" wrapText="1"/>
      <protection/>
    </xf>
    <xf numFmtId="0" fontId="9" fillId="42" borderId="41" xfId="55" applyFont="1" applyFill="1" applyBorder="1" applyAlignment="1">
      <alignment horizontal="center" vertical="center" wrapText="1"/>
      <protection/>
    </xf>
    <xf numFmtId="0" fontId="9" fillId="40" borderId="34" xfId="55" applyFont="1" applyFill="1" applyBorder="1" applyAlignment="1">
      <alignment horizontal="center" vertical="center" wrapText="1"/>
      <protection/>
    </xf>
    <xf numFmtId="0" fontId="9" fillId="40" borderId="43" xfId="55" applyFont="1" applyFill="1" applyBorder="1" applyAlignment="1">
      <alignment horizontal="center" vertical="center" wrapText="1"/>
      <protection/>
    </xf>
    <xf numFmtId="0" fontId="9" fillId="40" borderId="31" xfId="55" applyFont="1" applyFill="1" applyBorder="1" applyAlignment="1">
      <alignment horizontal="center" vertical="center" wrapText="1"/>
      <protection/>
    </xf>
    <xf numFmtId="0" fontId="9" fillId="38" borderId="38" xfId="55" applyFont="1" applyFill="1" applyBorder="1" applyAlignment="1">
      <alignment horizontal="center" vertical="center" wrapText="1"/>
      <protection/>
    </xf>
    <xf numFmtId="0" fontId="9" fillId="38" borderId="33" xfId="55" applyFont="1" applyFill="1" applyBorder="1" applyAlignment="1">
      <alignment horizontal="center" vertical="center" wrapText="1"/>
      <protection/>
    </xf>
    <xf numFmtId="0" fontId="9" fillId="45" borderId="48" xfId="55" applyFont="1" applyFill="1" applyBorder="1" applyAlignment="1">
      <alignment horizontal="center" vertical="center" wrapText="1"/>
      <protection/>
    </xf>
    <xf numFmtId="0" fontId="9" fillId="45" borderId="15" xfId="55" applyFont="1" applyFill="1" applyBorder="1" applyAlignment="1">
      <alignment horizontal="center" vertical="center" wrapText="1"/>
      <protection/>
    </xf>
    <xf numFmtId="0" fontId="9" fillId="36" borderId="21" xfId="55" applyFont="1" applyFill="1" applyBorder="1" applyAlignment="1">
      <alignment horizontal="center" vertical="center" wrapText="1"/>
      <protection/>
    </xf>
    <xf numFmtId="0" fontId="9" fillId="44" borderId="18" xfId="55" applyFont="1" applyFill="1" applyBorder="1" applyAlignment="1">
      <alignment horizontal="center" vertical="center" wrapText="1"/>
      <protection/>
    </xf>
    <xf numFmtId="0" fontId="9" fillId="44" borderId="17" xfId="55" applyFont="1" applyFill="1" applyBorder="1" applyAlignment="1">
      <alignment horizontal="center" vertical="center" wrapText="1"/>
      <protection/>
    </xf>
    <xf numFmtId="0" fontId="9" fillId="44" borderId="26" xfId="55" applyFont="1" applyFill="1" applyBorder="1" applyAlignment="1">
      <alignment horizontal="center" vertical="center" wrapText="1"/>
      <protection/>
    </xf>
    <xf numFmtId="0" fontId="9" fillId="44" borderId="23" xfId="55" applyFont="1" applyFill="1" applyBorder="1" applyAlignment="1">
      <alignment horizontal="center" vertical="center" wrapText="1"/>
      <protection/>
    </xf>
    <xf numFmtId="0" fontId="9" fillId="42" borderId="17" xfId="69" applyFont="1" applyFill="1" applyBorder="1" applyAlignment="1">
      <alignment horizontal="center" vertical="center" wrapText="1"/>
      <protection/>
    </xf>
    <xf numFmtId="0" fontId="9" fillId="42" borderId="40" xfId="55" applyFont="1" applyFill="1" applyBorder="1" applyAlignment="1">
      <alignment horizontal="center" vertical="center" wrapText="1"/>
      <protection/>
    </xf>
    <xf numFmtId="0" fontId="9" fillId="42" borderId="17" xfId="55" applyFont="1" applyFill="1" applyBorder="1" applyAlignment="1">
      <alignment horizontal="center" vertical="center" wrapText="1"/>
      <protection/>
    </xf>
    <xf numFmtId="0" fontId="9" fillId="42" borderId="18" xfId="55" applyFont="1" applyFill="1" applyBorder="1" applyAlignment="1">
      <alignment horizontal="center" vertical="center" wrapText="1"/>
      <protection/>
    </xf>
    <xf numFmtId="0" fontId="9" fillId="43" borderId="28" xfId="69" applyFont="1" applyFill="1" applyBorder="1" applyAlignment="1">
      <alignment horizontal="center" vertical="center" wrapText="1"/>
      <protection/>
    </xf>
    <xf numFmtId="0" fontId="9" fillId="40" borderId="23" xfId="0" applyFont="1" applyFill="1" applyBorder="1" applyAlignment="1">
      <alignment horizontal="center" vertical="center" wrapText="1"/>
    </xf>
    <xf numFmtId="0" fontId="9" fillId="40" borderId="25" xfId="0" applyFont="1" applyFill="1" applyBorder="1" applyAlignment="1">
      <alignment horizontal="center" vertical="center" wrapText="1"/>
    </xf>
    <xf numFmtId="0" fontId="9" fillId="40" borderId="24" xfId="0" applyFont="1" applyFill="1" applyBorder="1" applyAlignment="1">
      <alignment horizontal="center" vertical="center" wrapText="1"/>
    </xf>
    <xf numFmtId="0" fontId="9" fillId="35" borderId="33" xfId="55" applyFont="1" applyFill="1" applyBorder="1" applyAlignment="1">
      <alignment horizontal="center" vertical="center" wrapText="1"/>
      <protection/>
    </xf>
    <xf numFmtId="0" fontId="9" fillId="36" borderId="37" xfId="55" applyFont="1" applyFill="1" applyBorder="1" applyAlignment="1">
      <alignment horizontal="center" vertical="center" wrapText="1"/>
      <protection/>
    </xf>
    <xf numFmtId="0" fontId="9" fillId="36" borderId="12" xfId="55" applyFont="1" applyFill="1" applyBorder="1" applyAlignment="1">
      <alignment horizontal="center" vertical="center" wrapText="1"/>
      <protection/>
    </xf>
    <xf numFmtId="0" fontId="9" fillId="36" borderId="31" xfId="55" applyFont="1" applyFill="1" applyBorder="1" applyAlignment="1">
      <alignment horizontal="center" vertical="center" wrapText="1"/>
      <protection/>
    </xf>
    <xf numFmtId="0" fontId="9" fillId="35" borderId="17" xfId="69" applyFont="1" applyFill="1" applyBorder="1" applyAlignment="1">
      <alignment horizontal="center" vertical="center" wrapText="1"/>
      <protection/>
    </xf>
    <xf numFmtId="0" fontId="9" fillId="37" borderId="28" xfId="55" applyFont="1" applyFill="1" applyBorder="1" applyAlignment="1">
      <alignment horizontal="center" vertical="center" wrapText="1"/>
      <protection/>
    </xf>
    <xf numFmtId="0" fontId="9" fillId="37" borderId="33" xfId="55" applyFont="1" applyFill="1" applyBorder="1" applyAlignment="1">
      <alignment horizontal="center" vertical="center" wrapText="1"/>
      <protection/>
    </xf>
    <xf numFmtId="0" fontId="9" fillId="35" borderId="48" xfId="69" applyFont="1" applyFill="1" applyBorder="1" applyAlignment="1">
      <alignment horizontal="center" vertical="center" wrapText="1"/>
      <protection/>
    </xf>
    <xf numFmtId="0" fontId="9" fillId="36" borderId="0" xfId="55" applyFont="1" applyFill="1" applyAlignment="1">
      <alignment horizontal="center" vertical="center" wrapText="1"/>
      <protection/>
    </xf>
    <xf numFmtId="0" fontId="9" fillId="41" borderId="32" xfId="55" applyFont="1" applyFill="1" applyBorder="1" applyAlignment="1">
      <alignment horizontal="center" vertical="center" wrapText="1"/>
      <protection/>
    </xf>
    <xf numFmtId="0" fontId="9" fillId="41" borderId="36" xfId="55" applyFont="1" applyFill="1" applyBorder="1" applyAlignment="1">
      <alignment horizontal="center" vertical="center" wrapText="1"/>
      <protection/>
    </xf>
    <xf numFmtId="0" fontId="9" fillId="39" borderId="12" xfId="69" applyFont="1" applyFill="1" applyBorder="1" applyAlignment="1">
      <alignment horizontal="center" vertical="center" wrapText="1"/>
      <protection/>
    </xf>
    <xf numFmtId="0" fontId="9" fillId="40" borderId="17" xfId="55" applyFont="1" applyFill="1" applyBorder="1" applyAlignment="1">
      <alignment horizontal="center" vertical="center" wrapText="1"/>
      <protection/>
    </xf>
    <xf numFmtId="0" fontId="9" fillId="41" borderId="28" xfId="55" applyFont="1" applyFill="1" applyBorder="1" applyAlignment="1">
      <alignment horizontal="center" vertical="center" wrapText="1"/>
      <protection/>
    </xf>
    <xf numFmtId="0" fontId="9" fillId="41" borderId="16" xfId="55" applyFont="1" applyFill="1" applyBorder="1" applyAlignment="1">
      <alignment horizontal="center" vertical="center" wrapText="1"/>
      <protection/>
    </xf>
    <xf numFmtId="0" fontId="9" fillId="41" borderId="18" xfId="55" applyFont="1" applyFill="1" applyBorder="1" applyAlignment="1">
      <alignment horizontal="center" vertical="center" wrapText="1"/>
      <protection/>
    </xf>
    <xf numFmtId="0" fontId="9" fillId="41" borderId="0" xfId="69" applyFont="1" applyFill="1" applyAlignment="1">
      <alignment horizontal="center" vertical="center" wrapText="1"/>
      <protection/>
    </xf>
    <xf numFmtId="0" fontId="9" fillId="39" borderId="21" xfId="69" applyFont="1" applyFill="1" applyBorder="1" applyAlignment="1">
      <alignment horizontal="center" vertical="center" wrapText="1"/>
      <protection/>
    </xf>
    <xf numFmtId="0" fontId="9" fillId="45" borderId="23" xfId="69" applyFont="1" applyFill="1" applyBorder="1" applyAlignment="1">
      <alignment horizontal="center" vertical="center" wrapText="1"/>
      <protection/>
    </xf>
    <xf numFmtId="0" fontId="9" fillId="45" borderId="25" xfId="69" applyFont="1" applyFill="1" applyBorder="1" applyAlignment="1">
      <alignment horizontal="center" vertical="center" wrapText="1"/>
      <protection/>
    </xf>
    <xf numFmtId="0" fontId="9" fillId="38" borderId="28" xfId="55" applyFont="1" applyFill="1" applyBorder="1" applyAlignment="1">
      <alignment horizontal="center" vertical="center" wrapText="1"/>
      <protection/>
    </xf>
    <xf numFmtId="0" fontId="9" fillId="42" borderId="22" xfId="55" applyFont="1" applyFill="1" applyBorder="1" applyAlignment="1">
      <alignment horizontal="center" vertical="center" wrapText="1"/>
      <protection/>
    </xf>
    <xf numFmtId="0" fontId="9" fillId="40" borderId="37" xfId="69" applyFont="1" applyFill="1" applyBorder="1" applyAlignment="1">
      <alignment horizontal="center" vertical="center" wrapText="1"/>
      <protection/>
    </xf>
    <xf numFmtId="0" fontId="9" fillId="44" borderId="16" xfId="69" applyFont="1" applyFill="1" applyBorder="1" applyAlignment="1">
      <alignment horizontal="center" vertical="center" wrapText="1"/>
      <protection/>
    </xf>
    <xf numFmtId="0" fontId="9" fillId="42" borderId="23" xfId="69" applyFont="1" applyFill="1" applyBorder="1" applyAlignment="1">
      <alignment horizontal="center" vertical="center" wrapText="1"/>
      <protection/>
    </xf>
    <xf numFmtId="0" fontId="9" fillId="43" borderId="22" xfId="55" applyFont="1" applyFill="1" applyBorder="1" applyAlignment="1">
      <alignment horizontal="center" vertical="center" wrapText="1"/>
      <protection/>
    </xf>
    <xf numFmtId="0" fontId="9" fillId="36" borderId="20" xfId="55" applyFont="1" applyFill="1" applyBorder="1" applyAlignment="1">
      <alignment horizontal="center" vertical="center" wrapText="1"/>
      <protection/>
    </xf>
    <xf numFmtId="0" fontId="9" fillId="43" borderId="21" xfId="69" applyFont="1" applyFill="1" applyBorder="1" applyAlignment="1">
      <alignment horizontal="center" vertical="center" wrapText="1"/>
      <protection/>
    </xf>
    <xf numFmtId="0" fontId="9" fillId="43" borderId="26" xfId="69" applyFont="1" applyFill="1" applyBorder="1" applyAlignment="1">
      <alignment horizontal="center" vertical="center" wrapText="1"/>
      <protection/>
    </xf>
    <xf numFmtId="0" fontId="6" fillId="33" borderId="34" xfId="69" applyFont="1" applyFill="1" applyBorder="1" applyAlignment="1">
      <alignment horizontal="center" vertical="center"/>
      <protection/>
    </xf>
    <xf numFmtId="0" fontId="6" fillId="33" borderId="35" xfId="69" applyFont="1" applyFill="1" applyBorder="1" applyAlignment="1">
      <alignment horizontal="center" vertical="center"/>
      <protection/>
    </xf>
    <xf numFmtId="0" fontId="6" fillId="0" borderId="34" xfId="69" applyFont="1" applyBorder="1" applyAlignment="1">
      <alignment horizontal="center" vertical="center"/>
      <protection/>
    </xf>
    <xf numFmtId="0" fontId="9" fillId="44" borderId="28" xfId="69" applyFont="1" applyFill="1" applyBorder="1" applyAlignment="1">
      <alignment horizontal="center" vertical="center" wrapText="1"/>
      <protection/>
    </xf>
    <xf numFmtId="0" fontId="9" fillId="44" borderId="38" xfId="0" applyFont="1" applyFill="1" applyBorder="1" applyAlignment="1">
      <alignment horizontal="center" vertical="center" wrapText="1"/>
    </xf>
    <xf numFmtId="0" fontId="9" fillId="44" borderId="25" xfId="0" applyFont="1" applyFill="1" applyBorder="1" applyAlignment="1">
      <alignment horizontal="center" vertical="center" wrapText="1"/>
    </xf>
    <xf numFmtId="0" fontId="9" fillId="44" borderId="24" xfId="0" applyFont="1" applyFill="1" applyBorder="1" applyAlignment="1">
      <alignment horizontal="center" vertical="center" wrapText="1"/>
    </xf>
    <xf numFmtId="0" fontId="9" fillId="37" borderId="17" xfId="55" applyFont="1" applyFill="1" applyBorder="1" applyAlignment="1">
      <alignment horizontal="center" vertical="center" wrapText="1"/>
      <protection/>
    </xf>
    <xf numFmtId="0" fontId="9" fillId="37" borderId="21" xfId="69" applyFont="1" applyFill="1" applyBorder="1" applyAlignment="1">
      <alignment horizontal="center" vertical="center" wrapText="1"/>
      <protection/>
    </xf>
    <xf numFmtId="0" fontId="9" fillId="39" borderId="28" xfId="69" applyFont="1" applyFill="1" applyBorder="1" applyAlignment="1">
      <alignment horizontal="center" vertical="center" wrapText="1"/>
      <protection/>
    </xf>
    <xf numFmtId="0" fontId="9" fillId="37" borderId="37" xfId="55" applyFont="1" applyFill="1" applyBorder="1" applyAlignment="1">
      <alignment horizontal="center" vertical="center" wrapText="1"/>
      <protection/>
    </xf>
    <xf numFmtId="0" fontId="9" fillId="42" borderId="28" xfId="55" applyFont="1" applyFill="1" applyBorder="1" applyAlignment="1">
      <alignment horizontal="center" vertical="center" wrapText="1"/>
      <protection/>
    </xf>
    <xf numFmtId="0" fontId="9" fillId="39" borderId="16" xfId="55" applyFont="1" applyFill="1" applyBorder="1" applyAlignment="1">
      <alignment horizontal="center" vertical="center" wrapText="1"/>
      <protection/>
    </xf>
    <xf numFmtId="0" fontId="9" fillId="44" borderId="42" xfId="55" applyFont="1" applyFill="1" applyBorder="1" applyAlignment="1">
      <alignment horizontal="center" vertical="center" wrapText="1"/>
      <protection/>
    </xf>
    <xf numFmtId="0" fontId="9" fillId="44" borderId="36" xfId="55" applyFont="1" applyFill="1" applyBorder="1" applyAlignment="1">
      <alignment horizontal="center" vertical="center" wrapText="1"/>
      <protection/>
    </xf>
    <xf numFmtId="0" fontId="9" fillId="40" borderId="35" xfId="55" applyFont="1" applyFill="1" applyBorder="1" applyAlignment="1">
      <alignment horizontal="center" vertical="center" wrapText="1"/>
      <protection/>
    </xf>
    <xf numFmtId="0" fontId="9" fillId="44" borderId="15" xfId="55" applyFont="1" applyFill="1" applyBorder="1" applyAlignment="1">
      <alignment horizontal="center" vertical="center" wrapText="1"/>
      <protection/>
    </xf>
    <xf numFmtId="0" fontId="9" fillId="44" borderId="38" xfId="55" applyFont="1" applyFill="1" applyBorder="1" applyAlignment="1">
      <alignment horizontal="center" vertical="center" wrapText="1"/>
      <protection/>
    </xf>
    <xf numFmtId="0" fontId="9" fillId="44" borderId="33" xfId="55" applyFont="1" applyFill="1" applyBorder="1" applyAlignment="1">
      <alignment horizontal="center" vertical="center" wrapText="1"/>
      <protection/>
    </xf>
    <xf numFmtId="0" fontId="9" fillId="44" borderId="28" xfId="55" applyFont="1" applyFill="1" applyBorder="1" applyAlignment="1">
      <alignment horizontal="center" vertical="center" wrapText="1"/>
      <protection/>
    </xf>
    <xf numFmtId="0" fontId="9" fillId="43" borderId="17" xfId="55" applyFont="1" applyFill="1" applyBorder="1" applyAlignment="1">
      <alignment horizontal="center" vertical="center" wrapText="1"/>
      <protection/>
    </xf>
    <xf numFmtId="0" fontId="9" fillId="43" borderId="40" xfId="55" applyFont="1" applyFill="1" applyBorder="1" applyAlignment="1">
      <alignment horizontal="center" vertical="center" wrapText="1"/>
      <protection/>
    </xf>
    <xf numFmtId="0" fontId="9" fillId="43" borderId="18" xfId="55" applyFont="1" applyFill="1" applyBorder="1" applyAlignment="1">
      <alignment horizontal="center" vertical="center" wrapText="1"/>
      <protection/>
    </xf>
    <xf numFmtId="0" fontId="9" fillId="39" borderId="41" xfId="69" applyFont="1" applyFill="1" applyBorder="1" applyAlignment="1">
      <alignment horizontal="center" vertical="center" wrapText="1"/>
      <protection/>
    </xf>
    <xf numFmtId="0" fontId="9" fillId="39" borderId="42" xfId="69" applyFont="1" applyFill="1" applyBorder="1" applyAlignment="1">
      <alignment horizontal="center" vertical="center" wrapText="1"/>
      <protection/>
    </xf>
    <xf numFmtId="0" fontId="9" fillId="45" borderId="21" xfId="69" applyFont="1" applyFill="1" applyBorder="1" applyAlignment="1">
      <alignment horizontal="center" vertical="center" wrapText="1"/>
      <protection/>
    </xf>
    <xf numFmtId="0" fontId="9" fillId="45" borderId="26" xfId="78" applyFont="1" applyFill="1" applyBorder="1" applyAlignment="1">
      <alignment horizontal="center" vertical="center" wrapText="1"/>
      <protection/>
    </xf>
    <xf numFmtId="0" fontId="9" fillId="45" borderId="17" xfId="69" applyFont="1" applyFill="1" applyBorder="1" applyAlignment="1">
      <alignment horizontal="center" vertical="center" wrapText="1"/>
      <protection/>
    </xf>
    <xf numFmtId="0" fontId="9" fillId="45" borderId="40" xfId="55" applyFont="1" applyFill="1" applyBorder="1" applyAlignment="1">
      <alignment horizontal="center" vertical="center" wrapText="1"/>
      <protection/>
    </xf>
    <xf numFmtId="0" fontId="9" fillId="45" borderId="18" xfId="55" applyFont="1" applyFill="1" applyBorder="1" applyAlignment="1">
      <alignment horizontal="center" vertical="center" wrapText="1"/>
      <protection/>
    </xf>
    <xf numFmtId="0" fontId="9" fillId="38" borderId="18" xfId="55" applyFont="1" applyFill="1" applyBorder="1" applyAlignment="1">
      <alignment horizontal="center" vertical="center" wrapText="1"/>
      <protection/>
    </xf>
    <xf numFmtId="0" fontId="9" fillId="44" borderId="16" xfId="55" applyFont="1" applyFill="1" applyBorder="1" applyAlignment="1">
      <alignment horizontal="center" vertical="center" wrapText="1"/>
      <protection/>
    </xf>
    <xf numFmtId="0" fontId="9" fillId="44" borderId="21" xfId="55" applyFont="1" applyFill="1" applyBorder="1" applyAlignment="1">
      <alignment horizontal="center" vertical="center" wrapText="1"/>
      <protection/>
    </xf>
    <xf numFmtId="0" fontId="9" fillId="39" borderId="0" xfId="55" applyFont="1" applyFill="1" applyBorder="1" applyAlignment="1">
      <alignment horizontal="center" vertical="center" wrapText="1"/>
      <protection/>
    </xf>
    <xf numFmtId="0" fontId="9" fillId="46" borderId="26" xfId="69" applyFont="1" applyFill="1" applyBorder="1" applyAlignment="1">
      <alignment horizontal="center" vertical="center" wrapText="1"/>
      <protection/>
    </xf>
    <xf numFmtId="0" fontId="9" fillId="46" borderId="41" xfId="55" applyFont="1" applyFill="1" applyBorder="1" applyAlignment="1">
      <alignment horizontal="center" vertical="center" wrapText="1"/>
      <protection/>
    </xf>
    <xf numFmtId="0" fontId="9" fillId="46" borderId="22" xfId="55" applyFont="1" applyFill="1" applyBorder="1" applyAlignment="1">
      <alignment horizontal="center" vertical="center" wrapText="1"/>
      <protection/>
    </xf>
    <xf numFmtId="0" fontId="9" fillId="46" borderId="23" xfId="69" applyFont="1" applyFill="1" applyBorder="1" applyAlignment="1">
      <alignment horizontal="center" vertical="center" wrapText="1"/>
      <protection/>
    </xf>
    <xf numFmtId="0" fontId="9" fillId="46" borderId="25" xfId="69" applyFont="1" applyFill="1" applyBorder="1" applyAlignment="1">
      <alignment horizontal="center" vertical="center" wrapText="1"/>
      <protection/>
    </xf>
    <xf numFmtId="0" fontId="9" fillId="46" borderId="28" xfId="69" applyFont="1" applyFill="1" applyBorder="1" applyAlignment="1">
      <alignment horizontal="center" vertical="center" wrapText="1"/>
      <protection/>
    </xf>
    <xf numFmtId="0" fontId="9" fillId="46" borderId="38" xfId="69" applyFont="1" applyFill="1" applyBorder="1" applyAlignment="1">
      <alignment horizontal="center" vertical="center" wrapText="1"/>
      <protection/>
    </xf>
    <xf numFmtId="0" fontId="9" fillId="46" borderId="32" xfId="69" applyFont="1" applyFill="1" applyBorder="1" applyAlignment="1">
      <alignment horizontal="center" vertical="center" wrapText="1"/>
      <protection/>
    </xf>
    <xf numFmtId="0" fontId="9" fillId="46" borderId="42" xfId="69" applyFont="1" applyFill="1" applyBorder="1" applyAlignment="1">
      <alignment horizontal="center" vertical="center" wrapText="1"/>
      <protection/>
    </xf>
    <xf numFmtId="0" fontId="9" fillId="46" borderId="23" xfId="55" applyFont="1" applyFill="1" applyBorder="1" applyAlignment="1">
      <alignment horizontal="center" vertical="center" wrapText="1"/>
      <protection/>
    </xf>
    <xf numFmtId="0" fontId="9" fillId="46" borderId="25" xfId="55" applyFont="1" applyFill="1" applyBorder="1" applyAlignment="1">
      <alignment horizontal="center" vertical="center" wrapText="1"/>
      <protection/>
    </xf>
    <xf numFmtId="0" fontId="9" fillId="46" borderId="24" xfId="55" applyFont="1" applyFill="1" applyBorder="1" applyAlignment="1">
      <alignment horizontal="center" vertical="center" wrapText="1"/>
      <protection/>
    </xf>
    <xf numFmtId="0" fontId="9" fillId="46" borderId="24" xfId="69" applyFont="1" applyFill="1" applyBorder="1" applyAlignment="1">
      <alignment horizontal="center" vertical="center" wrapText="1"/>
      <protection/>
    </xf>
    <xf numFmtId="0" fontId="9" fillId="46" borderId="37" xfId="69" applyFont="1" applyFill="1" applyBorder="1" applyAlignment="1">
      <alignment horizontal="center" vertical="center" wrapText="1"/>
      <protection/>
    </xf>
    <xf numFmtId="0" fontId="9" fillId="46" borderId="12" xfId="69" applyFont="1" applyFill="1" applyBorder="1" applyAlignment="1">
      <alignment horizontal="center" vertical="center" wrapText="1"/>
      <protection/>
    </xf>
    <xf numFmtId="0" fontId="9" fillId="46" borderId="42" xfId="55" applyFont="1" applyFill="1" applyBorder="1" applyAlignment="1">
      <alignment horizontal="center" vertical="center" wrapText="1"/>
      <protection/>
    </xf>
    <xf numFmtId="0" fontId="9" fillId="46" borderId="36" xfId="55" applyFont="1" applyFill="1" applyBorder="1" applyAlignment="1">
      <alignment horizontal="center" vertical="center" wrapText="1"/>
      <protection/>
    </xf>
    <xf numFmtId="0" fontId="9" fillId="46" borderId="38" xfId="55" applyFont="1" applyFill="1" applyBorder="1" applyAlignment="1">
      <alignment horizontal="center" vertical="center" wrapText="1"/>
      <protection/>
    </xf>
    <xf numFmtId="0" fontId="9" fillId="46" borderId="33" xfId="55" applyFont="1" applyFill="1" applyBorder="1" applyAlignment="1">
      <alignment horizontal="center" vertical="center" wrapText="1"/>
      <protection/>
    </xf>
    <xf numFmtId="0" fontId="9" fillId="46" borderId="34" xfId="69" applyFont="1" applyFill="1" applyBorder="1" applyAlignment="1">
      <alignment horizontal="center" vertical="center" wrapText="1"/>
      <protection/>
    </xf>
    <xf numFmtId="0" fontId="9" fillId="46" borderId="43" xfId="55" applyFont="1" applyFill="1" applyBorder="1" applyAlignment="1">
      <alignment horizontal="center" vertical="center" wrapText="1"/>
      <protection/>
    </xf>
    <xf numFmtId="0" fontId="9" fillId="46" borderId="35" xfId="55" applyFont="1" applyFill="1" applyBorder="1" applyAlignment="1">
      <alignment horizontal="center" vertical="center" wrapText="1"/>
      <protection/>
    </xf>
    <xf numFmtId="0" fontId="9" fillId="46" borderId="37" xfId="55" applyFont="1" applyFill="1" applyBorder="1" applyAlignment="1">
      <alignment horizontal="center" vertical="center" wrapText="1"/>
      <protection/>
    </xf>
    <xf numFmtId="0" fontId="9" fillId="46" borderId="12" xfId="55" applyFont="1" applyFill="1" applyBorder="1" applyAlignment="1">
      <alignment horizontal="center" vertical="center" wrapText="1"/>
      <protection/>
    </xf>
    <xf numFmtId="0" fontId="9" fillId="46" borderId="31" xfId="55" applyFont="1" applyFill="1" applyBorder="1" applyAlignment="1">
      <alignment horizontal="center" vertical="center" wrapText="1"/>
      <protection/>
    </xf>
    <xf numFmtId="0" fontId="9" fillId="46" borderId="33" xfId="69" applyFont="1" applyFill="1" applyBorder="1" applyAlignment="1">
      <alignment horizontal="center" vertical="center" wrapText="1"/>
      <protection/>
    </xf>
  </cellXfs>
  <cellStyles count="9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10 2" xfId="55"/>
    <cellStyle name="Normal 11" xfId="56"/>
    <cellStyle name="Normal 11 2" xfId="57"/>
    <cellStyle name="Normal 12" xfId="58"/>
    <cellStyle name="Normal 12 2" xfId="59"/>
    <cellStyle name="Normal 13" xfId="60"/>
    <cellStyle name="Normal 13 2" xfId="61"/>
    <cellStyle name="Normal 14" xfId="62"/>
    <cellStyle name="Normal 14 2" xfId="63"/>
    <cellStyle name="Normal 15" xfId="64"/>
    <cellStyle name="Normal 16" xfId="65"/>
    <cellStyle name="Normal 17" xfId="66"/>
    <cellStyle name="Normal 18" xfId="67"/>
    <cellStyle name="Normal 19" xfId="68"/>
    <cellStyle name="Normal 2" xfId="69"/>
    <cellStyle name="Normal 20" xfId="70"/>
    <cellStyle name="Normal 21" xfId="71"/>
    <cellStyle name="Normal 22" xfId="72"/>
    <cellStyle name="Normal 23" xfId="73"/>
    <cellStyle name="Normal 24" xfId="74"/>
    <cellStyle name="Normal 25" xfId="75"/>
    <cellStyle name="Normal 26" xfId="76"/>
    <cellStyle name="Normal 27" xfId="77"/>
    <cellStyle name="Normal 27 2" xfId="78"/>
    <cellStyle name="Normal 28" xfId="79"/>
    <cellStyle name="Normal 29" xfId="80"/>
    <cellStyle name="Normal 3" xfId="81"/>
    <cellStyle name="Normal 3 2" xfId="82"/>
    <cellStyle name="Normal 4" xfId="83"/>
    <cellStyle name="Normal 4 2" xfId="84"/>
    <cellStyle name="Normal 5" xfId="85"/>
    <cellStyle name="Normal 5 2" xfId="86"/>
    <cellStyle name="Normal 6" xfId="87"/>
    <cellStyle name="Normal 6 2" xfId="88"/>
    <cellStyle name="Normal 7" xfId="89"/>
    <cellStyle name="Normal 7 2" xfId="90"/>
    <cellStyle name="Normal 8" xfId="91"/>
    <cellStyle name="Normal 8 2" xfId="92"/>
    <cellStyle name="Normal 9" xfId="93"/>
    <cellStyle name="Normal 9 2" xfId="94"/>
    <cellStyle name="Notas" xfId="95"/>
    <cellStyle name="Percent" xfId="96"/>
    <cellStyle name="Salida" xfId="97"/>
    <cellStyle name="Texto de advertencia" xfId="98"/>
    <cellStyle name="Texto explicativo" xfId="99"/>
    <cellStyle name="Título" xfId="100"/>
    <cellStyle name="Título 2" xfId="101"/>
    <cellStyle name="Título 3" xfId="102"/>
    <cellStyle name="Total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8"/>
  <sheetViews>
    <sheetView zoomScalePageLayoutView="0" workbookViewId="0" topLeftCell="A1">
      <pane xSplit="2" ySplit="1" topLeftCell="C199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B153" sqref="B153"/>
    </sheetView>
  </sheetViews>
  <sheetFormatPr defaultColWidth="11.421875" defaultRowHeight="15"/>
  <cols>
    <col min="1" max="1" width="7.140625" style="3" bestFit="1" customWidth="1"/>
    <col min="2" max="2" width="55.57421875" style="3" customWidth="1"/>
    <col min="3" max="3" width="9.28125" style="54" customWidth="1"/>
    <col min="4" max="4" width="7.7109375" style="3" customWidth="1"/>
    <col min="5" max="5" width="6.7109375" style="3" customWidth="1"/>
    <col min="6" max="6" width="8.28125" style="55" customWidth="1"/>
    <col min="7" max="7" width="8.140625" style="57" customWidth="1"/>
    <col min="8" max="8" width="8.28125" style="55" customWidth="1"/>
    <col min="9" max="9" width="8.8515625" style="56" customWidth="1"/>
    <col min="10" max="16384" width="11.421875" style="3" customWidth="1"/>
  </cols>
  <sheetData>
    <row r="1" spans="1:10" ht="12.75">
      <c r="A1" s="3" t="s">
        <v>0</v>
      </c>
      <c r="B1" s="3" t="s">
        <v>1</v>
      </c>
      <c r="C1" s="54" t="s">
        <v>2</v>
      </c>
      <c r="D1" s="3" t="s">
        <v>3</v>
      </c>
      <c r="E1" s="3" t="s">
        <v>4</v>
      </c>
      <c r="F1" s="55" t="s">
        <v>5</v>
      </c>
      <c r="G1" s="55" t="s">
        <v>6</v>
      </c>
      <c r="H1" s="55" t="s">
        <v>7</v>
      </c>
      <c r="I1" s="56" t="s">
        <v>8</v>
      </c>
      <c r="J1" s="3" t="s">
        <v>95</v>
      </c>
    </row>
    <row r="2" spans="1:10" ht="12.75">
      <c r="A2" s="3" t="s">
        <v>9</v>
      </c>
      <c r="B2" s="3" t="s">
        <v>203</v>
      </c>
      <c r="C2" s="55" t="s">
        <v>67</v>
      </c>
      <c r="D2" s="3" t="s">
        <v>17</v>
      </c>
      <c r="E2" s="3">
        <f aca="true" t="shared" si="0" ref="E2:E65">IF(D2="Lunes",1,IF(D2="Martes",2,IF(D2="Miercoles",3,IF(D2="Jueves",4,IF(D2="Viernes",5,IF(D2="Sábado",6,""))))))</f>
        <v>3</v>
      </c>
      <c r="F2" s="57">
        <v>0.5416666666666666</v>
      </c>
      <c r="G2" s="57">
        <f aca="true" t="shared" si="1" ref="G2:G65">F2+IF(H2-INT(H2)=0,(INT(H2)&amp;":00"),(INT(H2)&amp;":30"))</f>
        <v>0.7083333333333333</v>
      </c>
      <c r="H2" s="55">
        <v>4</v>
      </c>
      <c r="I2" s="56" t="s">
        <v>204</v>
      </c>
      <c r="J2" s="56" t="s">
        <v>205</v>
      </c>
    </row>
    <row r="3" spans="1:10" ht="12.75">
      <c r="A3" s="3" t="s">
        <v>15</v>
      </c>
      <c r="B3" s="3" t="s">
        <v>206</v>
      </c>
      <c r="C3" s="55" t="s">
        <v>70</v>
      </c>
      <c r="D3" s="3" t="s">
        <v>11</v>
      </c>
      <c r="E3" s="3">
        <f t="shared" si="0"/>
        <v>2</v>
      </c>
      <c r="F3" s="57">
        <v>0.5416666666666666</v>
      </c>
      <c r="G3" s="57">
        <f t="shared" si="1"/>
        <v>0.6666666666666666</v>
      </c>
      <c r="H3" s="55">
        <v>3</v>
      </c>
      <c r="I3" s="56" t="s">
        <v>207</v>
      </c>
      <c r="J3" s="56" t="s">
        <v>208</v>
      </c>
    </row>
    <row r="4" spans="1:10" ht="12.75">
      <c r="A4" s="3" t="s">
        <v>15</v>
      </c>
      <c r="B4" s="3" t="s">
        <v>206</v>
      </c>
      <c r="C4" s="55" t="s">
        <v>70</v>
      </c>
      <c r="D4" s="3" t="s">
        <v>14</v>
      </c>
      <c r="E4" s="3">
        <f t="shared" si="0"/>
        <v>5</v>
      </c>
      <c r="F4" s="57">
        <v>0.5416666666666666</v>
      </c>
      <c r="G4" s="57">
        <f t="shared" si="1"/>
        <v>0.6666666666666666</v>
      </c>
      <c r="H4" s="55">
        <v>3</v>
      </c>
      <c r="I4" s="56" t="s">
        <v>207</v>
      </c>
      <c r="J4" s="56" t="s">
        <v>208</v>
      </c>
    </row>
    <row r="5" spans="1:10" ht="12.75">
      <c r="A5" s="3" t="s">
        <v>15</v>
      </c>
      <c r="B5" s="3" t="s">
        <v>209</v>
      </c>
      <c r="C5" s="55" t="s">
        <v>70</v>
      </c>
      <c r="D5" s="3" t="s">
        <v>17</v>
      </c>
      <c r="E5" s="3">
        <f t="shared" si="0"/>
        <v>3</v>
      </c>
      <c r="F5" s="57">
        <v>0.75</v>
      </c>
      <c r="G5" s="57">
        <f t="shared" si="1"/>
        <v>0.8333333333333334</v>
      </c>
      <c r="H5" s="55">
        <v>2</v>
      </c>
      <c r="I5" s="56" t="s">
        <v>210</v>
      </c>
      <c r="J5" s="56" t="s">
        <v>211</v>
      </c>
    </row>
    <row r="6" spans="1:10" ht="12.75">
      <c r="A6" s="3" t="s">
        <v>15</v>
      </c>
      <c r="B6" s="3" t="s">
        <v>209</v>
      </c>
      <c r="C6" s="55" t="s">
        <v>70</v>
      </c>
      <c r="D6" s="3" t="s">
        <v>14</v>
      </c>
      <c r="E6" s="3">
        <f t="shared" si="0"/>
        <v>5</v>
      </c>
      <c r="F6" s="57">
        <v>0.7083333333333334</v>
      </c>
      <c r="G6" s="57">
        <f t="shared" si="1"/>
        <v>0.8333333333333334</v>
      </c>
      <c r="H6" s="55">
        <v>3</v>
      </c>
      <c r="I6" s="56" t="s">
        <v>210</v>
      </c>
      <c r="J6" s="56" t="s">
        <v>211</v>
      </c>
    </row>
    <row r="7" spans="1:10" ht="12.75">
      <c r="A7" s="3" t="s">
        <v>19</v>
      </c>
      <c r="B7" s="3" t="s">
        <v>212</v>
      </c>
      <c r="C7" s="54" t="s">
        <v>20</v>
      </c>
      <c r="D7" s="3" t="s">
        <v>10</v>
      </c>
      <c r="E7" s="3">
        <f t="shared" si="0"/>
        <v>1</v>
      </c>
      <c r="F7" s="57">
        <v>0.4166666666666667</v>
      </c>
      <c r="G7" s="57">
        <f t="shared" si="1"/>
        <v>0.5208333333333334</v>
      </c>
      <c r="H7" s="55">
        <v>2.5</v>
      </c>
      <c r="I7" s="56" t="s">
        <v>213</v>
      </c>
      <c r="J7" s="56" t="s">
        <v>214</v>
      </c>
    </row>
    <row r="8" spans="1:10" ht="12.75">
      <c r="A8" s="3" t="s">
        <v>19</v>
      </c>
      <c r="B8" s="3" t="s">
        <v>212</v>
      </c>
      <c r="C8" s="54" t="s">
        <v>12</v>
      </c>
      <c r="D8" s="3" t="s">
        <v>13</v>
      </c>
      <c r="E8" s="3">
        <f t="shared" si="0"/>
        <v>4</v>
      </c>
      <c r="F8" s="57">
        <v>0.5833333333333334</v>
      </c>
      <c r="G8" s="57">
        <f t="shared" si="1"/>
        <v>0.6875</v>
      </c>
      <c r="H8" s="55">
        <v>2.5</v>
      </c>
      <c r="I8" s="56" t="s">
        <v>213</v>
      </c>
      <c r="J8" s="56" t="s">
        <v>214</v>
      </c>
    </row>
    <row r="9" spans="1:10" ht="12.75">
      <c r="A9" s="3" t="s">
        <v>19</v>
      </c>
      <c r="B9" s="3" t="s">
        <v>215</v>
      </c>
      <c r="C9" s="54" t="s">
        <v>22</v>
      </c>
      <c r="D9" s="3" t="s">
        <v>13</v>
      </c>
      <c r="E9" s="3">
        <f t="shared" si="0"/>
        <v>4</v>
      </c>
      <c r="F9" s="57">
        <v>0.5833333333333334</v>
      </c>
      <c r="G9" s="57">
        <f t="shared" si="1"/>
        <v>0.7083333333333334</v>
      </c>
      <c r="H9" s="55">
        <v>3</v>
      </c>
      <c r="I9" s="56" t="s">
        <v>216</v>
      </c>
      <c r="J9" s="56" t="s">
        <v>217</v>
      </c>
    </row>
    <row r="10" spans="1:10" ht="12.75">
      <c r="A10" s="3" t="s">
        <v>23</v>
      </c>
      <c r="B10" s="3" t="s">
        <v>218</v>
      </c>
      <c r="C10" s="54" t="s">
        <v>69</v>
      </c>
      <c r="D10" s="3" t="s">
        <v>10</v>
      </c>
      <c r="E10" s="3">
        <f t="shared" si="0"/>
        <v>1</v>
      </c>
      <c r="F10" s="57">
        <v>0.6666666666666666</v>
      </c>
      <c r="G10" s="57">
        <f t="shared" si="1"/>
        <v>0.7916666666666666</v>
      </c>
      <c r="H10" s="55">
        <v>3</v>
      </c>
      <c r="I10" s="56" t="s">
        <v>151</v>
      </c>
      <c r="J10" s="56" t="s">
        <v>151</v>
      </c>
    </row>
    <row r="11" spans="1:10" ht="12.75">
      <c r="A11" s="3" t="s">
        <v>23</v>
      </c>
      <c r="B11" s="3" t="s">
        <v>218</v>
      </c>
      <c r="C11" s="54" t="s">
        <v>68</v>
      </c>
      <c r="D11" s="3" t="s">
        <v>17</v>
      </c>
      <c r="E11" s="3">
        <f t="shared" si="0"/>
        <v>3</v>
      </c>
      <c r="F11" s="57">
        <v>0.5833333333333334</v>
      </c>
      <c r="G11" s="57">
        <f t="shared" si="1"/>
        <v>0.7083333333333334</v>
      </c>
      <c r="H11" s="55">
        <v>3</v>
      </c>
      <c r="I11" s="56" t="s">
        <v>151</v>
      </c>
      <c r="J11" s="56" t="s">
        <v>151</v>
      </c>
    </row>
    <row r="12" spans="1:10" ht="12.75">
      <c r="A12" s="3" t="s">
        <v>23</v>
      </c>
      <c r="B12" s="3" t="s">
        <v>218</v>
      </c>
      <c r="C12" s="54" t="s">
        <v>67</v>
      </c>
      <c r="D12" s="3" t="s">
        <v>14</v>
      </c>
      <c r="E12" s="3">
        <f t="shared" si="0"/>
        <v>5</v>
      </c>
      <c r="F12" s="57">
        <v>0.6666666666666666</v>
      </c>
      <c r="G12" s="57">
        <f t="shared" si="1"/>
        <v>0.7916666666666666</v>
      </c>
      <c r="H12" s="55">
        <v>3</v>
      </c>
      <c r="I12" s="56" t="s">
        <v>151</v>
      </c>
      <c r="J12" s="56" t="s">
        <v>151</v>
      </c>
    </row>
    <row r="13" spans="1:10" ht="12.75">
      <c r="A13" s="3" t="s">
        <v>23</v>
      </c>
      <c r="B13" s="3" t="s">
        <v>219</v>
      </c>
      <c r="C13" s="55" t="s">
        <v>68</v>
      </c>
      <c r="D13" s="3" t="s">
        <v>11</v>
      </c>
      <c r="E13" s="3">
        <f t="shared" si="0"/>
        <v>2</v>
      </c>
      <c r="F13" s="57">
        <v>0.375</v>
      </c>
      <c r="G13" s="57">
        <f t="shared" si="1"/>
        <v>0.5</v>
      </c>
      <c r="H13" s="55">
        <v>3</v>
      </c>
      <c r="I13" s="56" t="s">
        <v>220</v>
      </c>
      <c r="J13" s="56" t="s">
        <v>221</v>
      </c>
    </row>
    <row r="14" spans="1:10" ht="12.75">
      <c r="A14" s="3" t="s">
        <v>23</v>
      </c>
      <c r="B14" s="3" t="s">
        <v>219</v>
      </c>
      <c r="C14" s="55" t="s">
        <v>67</v>
      </c>
      <c r="D14" s="3" t="s">
        <v>14</v>
      </c>
      <c r="E14" s="3">
        <f t="shared" si="0"/>
        <v>5</v>
      </c>
      <c r="F14" s="57">
        <v>0.5208333333333334</v>
      </c>
      <c r="G14" s="57">
        <f t="shared" si="1"/>
        <v>0.6458333333333334</v>
      </c>
      <c r="H14" s="55">
        <v>3</v>
      </c>
      <c r="I14" s="56" t="s">
        <v>220</v>
      </c>
      <c r="J14" s="56" t="s">
        <v>221</v>
      </c>
    </row>
    <row r="15" spans="1:10" ht="12.75">
      <c r="A15" s="3" t="s">
        <v>24</v>
      </c>
      <c r="B15" s="3" t="s">
        <v>222</v>
      </c>
      <c r="C15" s="54" t="s">
        <v>89</v>
      </c>
      <c r="D15" s="3" t="s">
        <v>11</v>
      </c>
      <c r="E15" s="3">
        <f t="shared" si="0"/>
        <v>2</v>
      </c>
      <c r="F15" s="57">
        <v>0.3333333333333333</v>
      </c>
      <c r="G15" s="57">
        <f t="shared" si="1"/>
        <v>0.5</v>
      </c>
      <c r="H15" s="55">
        <v>4</v>
      </c>
      <c r="I15" s="56" t="s">
        <v>223</v>
      </c>
      <c r="J15" s="56" t="s">
        <v>224</v>
      </c>
    </row>
    <row r="16" spans="1:10" ht="12.75">
      <c r="A16" s="3" t="s">
        <v>24</v>
      </c>
      <c r="B16" s="3" t="s">
        <v>222</v>
      </c>
      <c r="C16" s="54" t="s">
        <v>89</v>
      </c>
      <c r="D16" s="3" t="s">
        <v>13</v>
      </c>
      <c r="E16" s="3">
        <f t="shared" si="0"/>
        <v>4</v>
      </c>
      <c r="F16" s="57">
        <v>0.3333333333333333</v>
      </c>
      <c r="G16" s="57">
        <f t="shared" si="1"/>
        <v>0.5</v>
      </c>
      <c r="H16" s="55">
        <v>4</v>
      </c>
      <c r="I16" s="56" t="s">
        <v>223</v>
      </c>
      <c r="J16" s="56" t="s">
        <v>224</v>
      </c>
    </row>
    <row r="17" spans="1:10" ht="12.75">
      <c r="A17" s="3" t="s">
        <v>24</v>
      </c>
      <c r="B17" s="3" t="s">
        <v>668</v>
      </c>
      <c r="C17" s="55" t="s">
        <v>86</v>
      </c>
      <c r="D17" s="3" t="s">
        <v>11</v>
      </c>
      <c r="E17" s="3">
        <f t="shared" si="0"/>
        <v>2</v>
      </c>
      <c r="F17" s="57">
        <v>0.375</v>
      </c>
      <c r="G17" s="57">
        <f t="shared" si="1"/>
        <v>0.5833333333333334</v>
      </c>
      <c r="H17" s="55">
        <v>5</v>
      </c>
      <c r="I17" s="56" t="s">
        <v>669</v>
      </c>
      <c r="J17" s="56" t="s">
        <v>669</v>
      </c>
    </row>
    <row r="18" spans="1:10" ht="12.75">
      <c r="A18" s="3" t="s">
        <v>24</v>
      </c>
      <c r="B18" s="3" t="s">
        <v>668</v>
      </c>
      <c r="C18" s="55" t="s">
        <v>86</v>
      </c>
      <c r="D18" s="3" t="s">
        <v>13</v>
      </c>
      <c r="E18" s="3">
        <f t="shared" si="0"/>
        <v>4</v>
      </c>
      <c r="F18" s="57">
        <v>0.375</v>
      </c>
      <c r="G18" s="57">
        <f t="shared" si="1"/>
        <v>0.5833333333333334</v>
      </c>
      <c r="H18" s="55">
        <v>5</v>
      </c>
      <c r="I18" s="56" t="s">
        <v>669</v>
      </c>
      <c r="J18" s="56" t="s">
        <v>669</v>
      </c>
    </row>
    <row r="19" spans="1:10" ht="12.75">
      <c r="A19" s="3" t="s">
        <v>26</v>
      </c>
      <c r="B19" s="3" t="s">
        <v>225</v>
      </c>
      <c r="C19" s="55" t="s">
        <v>177</v>
      </c>
      <c r="D19" s="3" t="s">
        <v>10</v>
      </c>
      <c r="E19" s="3">
        <f t="shared" si="0"/>
        <v>1</v>
      </c>
      <c r="F19" s="57">
        <v>0.3333333333333333</v>
      </c>
      <c r="G19" s="57">
        <f t="shared" si="1"/>
        <v>0.41666666666666663</v>
      </c>
      <c r="H19" s="55">
        <v>2</v>
      </c>
      <c r="I19" s="56" t="s">
        <v>226</v>
      </c>
      <c r="J19" s="56" t="s">
        <v>227</v>
      </c>
    </row>
    <row r="20" spans="1:10" ht="12.75">
      <c r="A20" s="3" t="s">
        <v>26</v>
      </c>
      <c r="B20" s="3" t="s">
        <v>225</v>
      </c>
      <c r="C20" s="55" t="s">
        <v>177</v>
      </c>
      <c r="D20" s="3" t="s">
        <v>13</v>
      </c>
      <c r="E20" s="3">
        <f t="shared" si="0"/>
        <v>4</v>
      </c>
      <c r="F20" s="57">
        <v>0.7083333333333334</v>
      </c>
      <c r="G20" s="57">
        <f t="shared" si="1"/>
        <v>0.8333333333333334</v>
      </c>
      <c r="H20" s="55">
        <v>3</v>
      </c>
      <c r="I20" s="56" t="s">
        <v>226</v>
      </c>
      <c r="J20" s="56" t="s">
        <v>227</v>
      </c>
    </row>
    <row r="21" spans="1:10" ht="12.75">
      <c r="A21" s="3" t="s">
        <v>19</v>
      </c>
      <c r="B21" s="3" t="s">
        <v>228</v>
      </c>
      <c r="C21" s="55" t="s">
        <v>12</v>
      </c>
      <c r="D21" s="3" t="s">
        <v>10</v>
      </c>
      <c r="E21" s="3">
        <f t="shared" si="0"/>
        <v>1</v>
      </c>
      <c r="F21" s="57">
        <v>0.6666666666666666</v>
      </c>
      <c r="G21" s="57">
        <f t="shared" si="1"/>
        <v>0.8333333333333333</v>
      </c>
      <c r="H21" s="55">
        <v>4</v>
      </c>
      <c r="I21" s="56" t="s">
        <v>229</v>
      </c>
      <c r="J21" s="56" t="s">
        <v>230</v>
      </c>
    </row>
    <row r="22" spans="1:10" ht="12.75">
      <c r="A22" s="3" t="s">
        <v>19</v>
      </c>
      <c r="B22" s="3" t="s">
        <v>231</v>
      </c>
      <c r="C22" s="55" t="s">
        <v>22</v>
      </c>
      <c r="D22" s="3" t="s">
        <v>10</v>
      </c>
      <c r="E22" s="3">
        <f t="shared" si="0"/>
        <v>1</v>
      </c>
      <c r="F22" s="57">
        <v>0.7083333333333334</v>
      </c>
      <c r="G22" s="57">
        <f t="shared" si="1"/>
        <v>0.8333333333333334</v>
      </c>
      <c r="H22" s="55">
        <v>3</v>
      </c>
      <c r="I22" s="56" t="s">
        <v>232</v>
      </c>
      <c r="J22" s="56" t="s">
        <v>233</v>
      </c>
    </row>
    <row r="23" spans="1:10" ht="12.75">
      <c r="A23" s="3" t="s">
        <v>19</v>
      </c>
      <c r="B23" s="3" t="s">
        <v>234</v>
      </c>
      <c r="C23" s="55" t="s">
        <v>25</v>
      </c>
      <c r="D23" s="3" t="s">
        <v>10</v>
      </c>
      <c r="E23" s="3">
        <f t="shared" si="0"/>
        <v>1</v>
      </c>
      <c r="F23" s="57">
        <v>0.5833333333333334</v>
      </c>
      <c r="G23" s="57">
        <f t="shared" si="1"/>
        <v>0.6666666666666667</v>
      </c>
      <c r="H23" s="55">
        <v>2</v>
      </c>
      <c r="I23" s="56" t="s">
        <v>235</v>
      </c>
      <c r="J23" s="56" t="s">
        <v>236</v>
      </c>
    </row>
    <row r="24" spans="1:10" ht="12.75">
      <c r="A24" s="3" t="s">
        <v>19</v>
      </c>
      <c r="B24" s="3" t="s">
        <v>234</v>
      </c>
      <c r="C24" s="55" t="s">
        <v>22</v>
      </c>
      <c r="D24" s="3" t="s">
        <v>13</v>
      </c>
      <c r="E24" s="3">
        <f t="shared" si="0"/>
        <v>4</v>
      </c>
      <c r="F24" s="57">
        <v>0.7083333333333334</v>
      </c>
      <c r="G24" s="57">
        <f t="shared" si="1"/>
        <v>0.8333333333333334</v>
      </c>
      <c r="H24" s="55">
        <v>3</v>
      </c>
      <c r="I24" s="56" t="s">
        <v>235</v>
      </c>
      <c r="J24" s="56" t="s">
        <v>236</v>
      </c>
    </row>
    <row r="25" spans="1:10" ht="15">
      <c r="A25" s="3" t="s">
        <v>188</v>
      </c>
      <c r="B25" s="3" t="s">
        <v>237</v>
      </c>
      <c r="C25" s="55" t="s">
        <v>172</v>
      </c>
      <c r="D25" s="3" t="s">
        <v>13</v>
      </c>
      <c r="E25" s="3">
        <f t="shared" si="0"/>
        <v>4</v>
      </c>
      <c r="F25" s="57">
        <v>0.4166666666666667</v>
      </c>
      <c r="G25" s="57">
        <f t="shared" si="1"/>
        <v>0.5416666666666667</v>
      </c>
      <c r="H25" s="55">
        <v>3</v>
      </c>
      <c r="I25" s="162"/>
      <c r="J25" s="56"/>
    </row>
    <row r="26" spans="1:10" ht="12.75">
      <c r="A26" s="3" t="s">
        <v>23</v>
      </c>
      <c r="B26" s="3" t="s">
        <v>238</v>
      </c>
      <c r="C26" s="55" t="s">
        <v>163</v>
      </c>
      <c r="D26" s="3" t="s">
        <v>13</v>
      </c>
      <c r="E26" s="3">
        <f t="shared" si="0"/>
        <v>4</v>
      </c>
      <c r="F26" s="57">
        <v>0.375</v>
      </c>
      <c r="G26" s="57">
        <f t="shared" si="1"/>
        <v>0.5416666666666666</v>
      </c>
      <c r="H26" s="55">
        <v>4</v>
      </c>
      <c r="I26" s="56" t="s">
        <v>239</v>
      </c>
      <c r="J26" s="56" t="s">
        <v>240</v>
      </c>
    </row>
    <row r="27" spans="1:10" ht="12.75">
      <c r="A27" s="3" t="s">
        <v>23</v>
      </c>
      <c r="B27" s="3" t="s">
        <v>241</v>
      </c>
      <c r="C27" s="55" t="s">
        <v>164</v>
      </c>
      <c r="D27" s="3" t="s">
        <v>11</v>
      </c>
      <c r="E27" s="3">
        <f t="shared" si="0"/>
        <v>2</v>
      </c>
      <c r="F27" s="57">
        <v>0.375</v>
      </c>
      <c r="G27" s="57">
        <f t="shared" si="1"/>
        <v>0.5416666666666666</v>
      </c>
      <c r="H27" s="55">
        <v>4</v>
      </c>
      <c r="I27" s="56" t="s">
        <v>242</v>
      </c>
      <c r="J27" s="56" t="s">
        <v>243</v>
      </c>
    </row>
    <row r="28" spans="1:10" ht="12.75">
      <c r="A28" s="3" t="s">
        <v>23</v>
      </c>
      <c r="B28" s="3" t="s">
        <v>241</v>
      </c>
      <c r="C28" s="55" t="s">
        <v>164</v>
      </c>
      <c r="D28" s="3" t="s">
        <v>14</v>
      </c>
      <c r="E28" s="3">
        <f t="shared" si="0"/>
        <v>5</v>
      </c>
      <c r="F28" s="57">
        <v>0.375</v>
      </c>
      <c r="G28" s="57">
        <f t="shared" si="1"/>
        <v>0.5416666666666666</v>
      </c>
      <c r="H28" s="55">
        <v>4</v>
      </c>
      <c r="I28" s="56" t="s">
        <v>242</v>
      </c>
      <c r="J28" s="56" t="s">
        <v>243</v>
      </c>
    </row>
    <row r="29" spans="1:10" ht="12.75">
      <c r="A29" s="3" t="s">
        <v>23</v>
      </c>
      <c r="B29" s="3" t="s">
        <v>244</v>
      </c>
      <c r="C29" s="55" t="s">
        <v>162</v>
      </c>
      <c r="D29" s="3" t="s">
        <v>10</v>
      </c>
      <c r="E29" s="3">
        <f t="shared" si="0"/>
        <v>1</v>
      </c>
      <c r="F29" s="57">
        <v>0.3333333333333333</v>
      </c>
      <c r="G29" s="57">
        <f t="shared" si="1"/>
        <v>0.5416666666666666</v>
      </c>
      <c r="H29" s="55">
        <v>5</v>
      </c>
      <c r="I29" s="56" t="s">
        <v>245</v>
      </c>
      <c r="J29" s="56" t="s">
        <v>156</v>
      </c>
    </row>
    <row r="30" spans="1:10" ht="12.75">
      <c r="A30" s="3" t="s">
        <v>23</v>
      </c>
      <c r="B30" s="3" t="s">
        <v>244</v>
      </c>
      <c r="C30" s="55" t="s">
        <v>162</v>
      </c>
      <c r="D30" s="3" t="s">
        <v>13</v>
      </c>
      <c r="E30" s="3">
        <f t="shared" si="0"/>
        <v>4</v>
      </c>
      <c r="F30" s="57">
        <v>0.3333333333333333</v>
      </c>
      <c r="G30" s="57">
        <f t="shared" si="1"/>
        <v>0.5416666666666666</v>
      </c>
      <c r="H30" s="55">
        <v>5</v>
      </c>
      <c r="I30" s="56" t="s">
        <v>245</v>
      </c>
      <c r="J30" s="56" t="s">
        <v>156</v>
      </c>
    </row>
    <row r="31" spans="1:10" ht="12.75">
      <c r="A31" s="3" t="s">
        <v>9</v>
      </c>
      <c r="B31" s="3" t="s">
        <v>189</v>
      </c>
      <c r="C31" s="55" t="s">
        <v>163</v>
      </c>
      <c r="D31" s="3" t="s">
        <v>17</v>
      </c>
      <c r="E31" s="3">
        <f t="shared" si="0"/>
        <v>3</v>
      </c>
      <c r="F31" s="57">
        <v>0.7083333333333334</v>
      </c>
      <c r="G31" s="57">
        <f t="shared" si="1"/>
        <v>0.8333333333333334</v>
      </c>
      <c r="H31" s="55">
        <v>3</v>
      </c>
      <c r="I31" s="56" t="s">
        <v>246</v>
      </c>
      <c r="J31" s="56" t="s">
        <v>190</v>
      </c>
    </row>
    <row r="32" spans="1:10" ht="12.75">
      <c r="A32" s="3" t="s">
        <v>9</v>
      </c>
      <c r="B32" s="3" t="s">
        <v>189</v>
      </c>
      <c r="C32" s="55" t="s">
        <v>164</v>
      </c>
      <c r="D32" s="3" t="s">
        <v>17</v>
      </c>
      <c r="E32" s="3">
        <f t="shared" si="0"/>
        <v>3</v>
      </c>
      <c r="F32" s="57">
        <v>0.7083333333333334</v>
      </c>
      <c r="G32" s="57">
        <f t="shared" si="1"/>
        <v>0.8333333333333334</v>
      </c>
      <c r="H32" s="55">
        <v>3</v>
      </c>
      <c r="I32" s="56" t="s">
        <v>246</v>
      </c>
      <c r="J32" s="56" t="s">
        <v>190</v>
      </c>
    </row>
    <row r="33" spans="1:10" ht="12.75">
      <c r="A33" s="3" t="s">
        <v>9</v>
      </c>
      <c r="B33" s="3" t="s">
        <v>189</v>
      </c>
      <c r="C33" s="55" t="s">
        <v>172</v>
      </c>
      <c r="D33" s="3" t="s">
        <v>13</v>
      </c>
      <c r="E33" s="3">
        <f t="shared" si="0"/>
        <v>4</v>
      </c>
      <c r="F33" s="57">
        <v>0.7083333333333334</v>
      </c>
      <c r="G33" s="57">
        <f t="shared" si="1"/>
        <v>0.8333333333333334</v>
      </c>
      <c r="H33" s="55">
        <v>3</v>
      </c>
      <c r="I33" s="56" t="s">
        <v>246</v>
      </c>
      <c r="J33" s="56" t="s">
        <v>190</v>
      </c>
    </row>
    <row r="34" spans="1:10" ht="12.75">
      <c r="A34" s="3" t="s">
        <v>9</v>
      </c>
      <c r="B34" s="3" t="s">
        <v>189</v>
      </c>
      <c r="C34" s="55" t="s">
        <v>164</v>
      </c>
      <c r="D34" s="3" t="s">
        <v>13</v>
      </c>
      <c r="E34" s="3">
        <f t="shared" si="0"/>
        <v>4</v>
      </c>
      <c r="F34" s="57">
        <v>0.7083333333333334</v>
      </c>
      <c r="G34" s="57">
        <f t="shared" si="1"/>
        <v>0.8333333333333334</v>
      </c>
      <c r="H34" s="55">
        <v>3</v>
      </c>
      <c r="I34" s="56" t="s">
        <v>246</v>
      </c>
      <c r="J34" s="56" t="s">
        <v>190</v>
      </c>
    </row>
    <row r="35" spans="1:10" ht="12.75">
      <c r="A35" s="3" t="s">
        <v>26</v>
      </c>
      <c r="B35" s="3" t="s">
        <v>717</v>
      </c>
      <c r="C35" s="54" t="s">
        <v>176</v>
      </c>
      <c r="D35" s="3" t="s">
        <v>10</v>
      </c>
      <c r="E35" s="3">
        <f t="shared" si="0"/>
        <v>1</v>
      </c>
      <c r="F35" s="57">
        <v>0.5833333333333334</v>
      </c>
      <c r="G35" s="57">
        <f t="shared" si="1"/>
        <v>0.7083333333333334</v>
      </c>
      <c r="H35" s="55">
        <v>3</v>
      </c>
      <c r="I35" s="56" t="s">
        <v>718</v>
      </c>
      <c r="J35" s="56" t="s">
        <v>718</v>
      </c>
    </row>
    <row r="36" spans="1:10" ht="12.75">
      <c r="A36" s="3" t="s">
        <v>26</v>
      </c>
      <c r="B36" s="3" t="s">
        <v>673</v>
      </c>
      <c r="C36" s="55" t="s">
        <v>81</v>
      </c>
      <c r="D36" s="3" t="s">
        <v>17</v>
      </c>
      <c r="E36" s="3">
        <f t="shared" si="0"/>
        <v>3</v>
      </c>
      <c r="F36" s="57">
        <v>0.3333333333333333</v>
      </c>
      <c r="G36" s="57">
        <f t="shared" si="1"/>
        <v>0.5</v>
      </c>
      <c r="H36" s="55">
        <v>4</v>
      </c>
      <c r="I36" s="56" t="s">
        <v>674</v>
      </c>
      <c r="J36" s="56" t="s">
        <v>674</v>
      </c>
    </row>
    <row r="37" spans="1:10" ht="12.75">
      <c r="A37" s="3" t="s">
        <v>23</v>
      </c>
      <c r="B37" s="3" t="s">
        <v>247</v>
      </c>
      <c r="C37" s="55" t="s">
        <v>163</v>
      </c>
      <c r="D37" s="3" t="s">
        <v>11</v>
      </c>
      <c r="E37" s="3">
        <f t="shared" si="0"/>
        <v>2</v>
      </c>
      <c r="F37" s="57">
        <v>0.5833333333333334</v>
      </c>
      <c r="G37" s="57">
        <f t="shared" si="1"/>
        <v>0.75</v>
      </c>
      <c r="H37" s="55">
        <v>4</v>
      </c>
      <c r="I37" s="56" t="s">
        <v>248</v>
      </c>
      <c r="J37" s="56" t="s">
        <v>249</v>
      </c>
    </row>
    <row r="38" spans="1:10" ht="12.75">
      <c r="A38" s="3" t="s">
        <v>23</v>
      </c>
      <c r="B38" s="3" t="s">
        <v>247</v>
      </c>
      <c r="C38" s="55" t="s">
        <v>163</v>
      </c>
      <c r="D38" s="3" t="s">
        <v>13</v>
      </c>
      <c r="E38" s="3">
        <f t="shared" si="0"/>
        <v>4</v>
      </c>
      <c r="F38" s="57">
        <v>0.5833333333333334</v>
      </c>
      <c r="G38" s="57">
        <f t="shared" si="1"/>
        <v>0.75</v>
      </c>
      <c r="H38" s="55">
        <v>4</v>
      </c>
      <c r="I38" s="56" t="s">
        <v>248</v>
      </c>
      <c r="J38" s="56" t="s">
        <v>249</v>
      </c>
    </row>
    <row r="39" spans="1:10" ht="12.75">
      <c r="A39" s="3" t="s">
        <v>23</v>
      </c>
      <c r="B39" s="3" t="s">
        <v>756</v>
      </c>
      <c r="C39" s="54" t="s">
        <v>166</v>
      </c>
      <c r="D39" s="3" t="s">
        <v>11</v>
      </c>
      <c r="E39" s="3">
        <f t="shared" si="0"/>
        <v>2</v>
      </c>
      <c r="F39" s="57">
        <v>0.375</v>
      </c>
      <c r="G39" s="57">
        <f t="shared" si="1"/>
        <v>0.5</v>
      </c>
      <c r="H39" s="55">
        <v>3</v>
      </c>
      <c r="I39" s="56" t="s">
        <v>757</v>
      </c>
      <c r="J39" s="3" t="s">
        <v>757</v>
      </c>
    </row>
    <row r="40" spans="1:10" ht="12.75">
      <c r="A40" s="3" t="s">
        <v>23</v>
      </c>
      <c r="B40" s="3" t="s">
        <v>756</v>
      </c>
      <c r="D40" s="3" t="s">
        <v>14</v>
      </c>
      <c r="E40" s="3">
        <f t="shared" si="0"/>
        <v>5</v>
      </c>
      <c r="F40" s="57">
        <v>0.375</v>
      </c>
      <c r="G40" s="57">
        <f t="shared" si="1"/>
        <v>0.5</v>
      </c>
      <c r="H40" s="55">
        <v>3</v>
      </c>
      <c r="I40" s="56" t="s">
        <v>757</v>
      </c>
      <c r="J40" s="3" t="s">
        <v>757</v>
      </c>
    </row>
    <row r="41" spans="1:10" ht="12.75">
      <c r="A41" s="3" t="s">
        <v>24</v>
      </c>
      <c r="B41" s="3" t="s">
        <v>675</v>
      </c>
      <c r="C41" s="55">
        <v>46</v>
      </c>
      <c r="D41" s="3" t="s">
        <v>10</v>
      </c>
      <c r="E41" s="3">
        <f t="shared" si="0"/>
        <v>1</v>
      </c>
      <c r="F41" s="57">
        <v>0.6041666666666666</v>
      </c>
      <c r="G41" s="57">
        <f t="shared" si="1"/>
        <v>0.7291666666666666</v>
      </c>
      <c r="H41" s="55">
        <v>3</v>
      </c>
      <c r="I41" s="56" t="s">
        <v>250</v>
      </c>
      <c r="J41" s="56" t="s">
        <v>186</v>
      </c>
    </row>
    <row r="42" spans="1:10" ht="12.75">
      <c r="A42" s="3" t="s">
        <v>24</v>
      </c>
      <c r="B42" s="3" t="s">
        <v>675</v>
      </c>
      <c r="C42" s="55">
        <v>46</v>
      </c>
      <c r="D42" s="3" t="s">
        <v>17</v>
      </c>
      <c r="E42" s="3">
        <f t="shared" si="0"/>
        <v>3</v>
      </c>
      <c r="F42" s="57">
        <v>0.6041666666666666</v>
      </c>
      <c r="G42" s="57">
        <f t="shared" si="1"/>
        <v>0.7291666666666666</v>
      </c>
      <c r="H42" s="55">
        <v>3</v>
      </c>
      <c r="I42" s="56" t="s">
        <v>250</v>
      </c>
      <c r="J42" s="56" t="s">
        <v>186</v>
      </c>
    </row>
    <row r="43" spans="1:10" ht="12.75">
      <c r="A43" s="3" t="s">
        <v>36</v>
      </c>
      <c r="B43" s="3" t="s">
        <v>251</v>
      </c>
      <c r="C43" s="55" t="s">
        <v>62</v>
      </c>
      <c r="D43" s="3" t="s">
        <v>11</v>
      </c>
      <c r="E43" s="3">
        <f t="shared" si="0"/>
        <v>2</v>
      </c>
      <c r="F43" s="57">
        <v>0.625</v>
      </c>
      <c r="G43" s="57">
        <f t="shared" si="1"/>
        <v>0.75</v>
      </c>
      <c r="H43" s="55">
        <v>3</v>
      </c>
      <c r="I43" s="56" t="s">
        <v>252</v>
      </c>
      <c r="J43" s="56" t="s">
        <v>253</v>
      </c>
    </row>
    <row r="44" spans="1:10" ht="12.75">
      <c r="A44" s="3" t="s">
        <v>26</v>
      </c>
      <c r="B44" s="58" t="s">
        <v>254</v>
      </c>
      <c r="C44" s="55" t="s">
        <v>179</v>
      </c>
      <c r="D44" s="3" t="s">
        <v>10</v>
      </c>
      <c r="E44" s="3">
        <f t="shared" si="0"/>
        <v>1</v>
      </c>
      <c r="F44" s="57">
        <v>0.7083333333333334</v>
      </c>
      <c r="G44" s="57">
        <f t="shared" si="1"/>
        <v>0.8333333333333334</v>
      </c>
      <c r="H44" s="55">
        <v>3</v>
      </c>
      <c r="I44" s="56" t="s">
        <v>255</v>
      </c>
      <c r="J44" s="56" t="s">
        <v>97</v>
      </c>
    </row>
    <row r="45" spans="1:10" ht="12.75">
      <c r="A45" s="3" t="s">
        <v>26</v>
      </c>
      <c r="B45" s="58" t="s">
        <v>254</v>
      </c>
      <c r="C45" s="55" t="s">
        <v>178</v>
      </c>
      <c r="D45" s="3" t="s">
        <v>10</v>
      </c>
      <c r="E45" s="3">
        <f t="shared" si="0"/>
        <v>1</v>
      </c>
      <c r="F45" s="57">
        <v>0.7708333333333334</v>
      </c>
      <c r="G45" s="57">
        <f t="shared" si="1"/>
        <v>0.8333333333333334</v>
      </c>
      <c r="H45" s="55">
        <v>1.5</v>
      </c>
      <c r="I45" s="56" t="s">
        <v>255</v>
      </c>
      <c r="J45" s="56" t="s">
        <v>97</v>
      </c>
    </row>
    <row r="46" spans="1:10" ht="12.75">
      <c r="A46" s="3" t="s">
        <v>26</v>
      </c>
      <c r="B46" s="58" t="s">
        <v>254</v>
      </c>
      <c r="C46" s="55" t="s">
        <v>73</v>
      </c>
      <c r="D46" s="3" t="s">
        <v>14</v>
      </c>
      <c r="E46" s="3">
        <f t="shared" si="0"/>
        <v>5</v>
      </c>
      <c r="F46" s="57">
        <v>0.7083333333333334</v>
      </c>
      <c r="G46" s="57">
        <f t="shared" si="1"/>
        <v>0.8333333333333334</v>
      </c>
      <c r="H46" s="55">
        <v>3</v>
      </c>
      <c r="I46" s="56" t="s">
        <v>255</v>
      </c>
      <c r="J46" s="56" t="s">
        <v>97</v>
      </c>
    </row>
    <row r="47" spans="1:10" ht="12.75">
      <c r="A47" s="3" t="s">
        <v>26</v>
      </c>
      <c r="B47" s="58" t="s">
        <v>254</v>
      </c>
      <c r="C47" s="55" t="s">
        <v>72</v>
      </c>
      <c r="D47" s="3" t="s">
        <v>14</v>
      </c>
      <c r="E47" s="3">
        <f t="shared" si="0"/>
        <v>5</v>
      </c>
      <c r="F47" s="57">
        <v>0.7708333333333334</v>
      </c>
      <c r="G47" s="57">
        <f t="shared" si="1"/>
        <v>0.8333333333333334</v>
      </c>
      <c r="H47" s="55">
        <v>1.5</v>
      </c>
      <c r="I47" s="56" t="s">
        <v>255</v>
      </c>
      <c r="J47" s="56" t="s">
        <v>97</v>
      </c>
    </row>
    <row r="48" spans="1:10" ht="12.75">
      <c r="A48" s="3" t="s">
        <v>771</v>
      </c>
      <c r="B48" s="58" t="s">
        <v>789</v>
      </c>
      <c r="C48" s="55" t="s">
        <v>180</v>
      </c>
      <c r="D48" s="3" t="s">
        <v>10</v>
      </c>
      <c r="E48" s="3">
        <f t="shared" si="0"/>
        <v>1</v>
      </c>
      <c r="F48" s="57">
        <v>0.7083333333333334</v>
      </c>
      <c r="G48" s="57">
        <f t="shared" si="1"/>
        <v>0.8333333333333334</v>
      </c>
      <c r="H48" s="55">
        <v>3</v>
      </c>
      <c r="I48" s="56" t="s">
        <v>255</v>
      </c>
      <c r="J48" s="56" t="s">
        <v>97</v>
      </c>
    </row>
    <row r="49" spans="1:10" ht="12.75">
      <c r="A49" s="3" t="s">
        <v>28</v>
      </c>
      <c r="B49" s="3" t="s">
        <v>256</v>
      </c>
      <c r="C49" s="55" t="s">
        <v>16</v>
      </c>
      <c r="D49" s="3" t="s">
        <v>13</v>
      </c>
      <c r="E49" s="3">
        <f t="shared" si="0"/>
        <v>4</v>
      </c>
      <c r="F49" s="57">
        <v>0.5833333333333334</v>
      </c>
      <c r="G49" s="57">
        <f t="shared" si="1"/>
        <v>0.7083333333333334</v>
      </c>
      <c r="H49" s="55">
        <v>3</v>
      </c>
      <c r="I49" s="56" t="s">
        <v>257</v>
      </c>
      <c r="J49" s="56" t="s">
        <v>258</v>
      </c>
    </row>
    <row r="50" spans="1:10" ht="12.75">
      <c r="A50" s="3" t="s">
        <v>28</v>
      </c>
      <c r="B50" s="3" t="s">
        <v>259</v>
      </c>
      <c r="C50" s="55" t="s">
        <v>29</v>
      </c>
      <c r="D50" s="3" t="s">
        <v>10</v>
      </c>
      <c r="E50" s="3">
        <f t="shared" si="0"/>
        <v>1</v>
      </c>
      <c r="F50" s="57">
        <v>0.5833333333333334</v>
      </c>
      <c r="G50" s="57">
        <f t="shared" si="1"/>
        <v>0.7083333333333334</v>
      </c>
      <c r="H50" s="55">
        <v>3</v>
      </c>
      <c r="I50" s="56" t="s">
        <v>260</v>
      </c>
      <c r="J50" s="56" t="s">
        <v>261</v>
      </c>
    </row>
    <row r="51" spans="1:10" ht="12.75">
      <c r="A51" s="3" t="s">
        <v>23</v>
      </c>
      <c r="B51" s="3" t="s">
        <v>262</v>
      </c>
      <c r="C51" s="54" t="s">
        <v>165</v>
      </c>
      <c r="D51" s="3" t="s">
        <v>17</v>
      </c>
      <c r="E51" s="3">
        <f t="shared" si="0"/>
        <v>3</v>
      </c>
      <c r="F51" s="57">
        <v>0.375</v>
      </c>
      <c r="G51" s="57">
        <f t="shared" si="1"/>
        <v>0.5</v>
      </c>
      <c r="H51" s="55">
        <v>3</v>
      </c>
      <c r="I51" s="56" t="s">
        <v>263</v>
      </c>
      <c r="J51" s="56" t="s">
        <v>263</v>
      </c>
    </row>
    <row r="52" spans="1:10" ht="12.75">
      <c r="A52" s="3" t="s">
        <v>23</v>
      </c>
      <c r="B52" s="3" t="s">
        <v>262</v>
      </c>
      <c r="C52" s="55" t="s">
        <v>166</v>
      </c>
      <c r="D52" s="3" t="s">
        <v>13</v>
      </c>
      <c r="E52" s="3">
        <f t="shared" si="0"/>
        <v>4</v>
      </c>
      <c r="F52" s="57">
        <v>0.5833333333333334</v>
      </c>
      <c r="G52" s="57">
        <f t="shared" si="1"/>
        <v>0.7083333333333334</v>
      </c>
      <c r="H52" s="55">
        <v>3</v>
      </c>
      <c r="I52" s="56" t="s">
        <v>263</v>
      </c>
      <c r="J52" s="56" t="s">
        <v>263</v>
      </c>
    </row>
    <row r="53" spans="1:10" ht="12.75">
      <c r="A53" s="3" t="s">
        <v>28</v>
      </c>
      <c r="B53" s="3" t="s">
        <v>264</v>
      </c>
      <c r="C53" s="55" t="s">
        <v>29</v>
      </c>
      <c r="D53" s="3" t="s">
        <v>11</v>
      </c>
      <c r="E53" s="3">
        <f t="shared" si="0"/>
        <v>2</v>
      </c>
      <c r="F53" s="57">
        <v>0.75</v>
      </c>
      <c r="G53" s="57">
        <f t="shared" si="1"/>
        <v>0.8333333333333334</v>
      </c>
      <c r="H53" s="55">
        <v>2</v>
      </c>
      <c r="I53" s="56" t="s">
        <v>265</v>
      </c>
      <c r="J53" s="56" t="s">
        <v>266</v>
      </c>
    </row>
    <row r="54" spans="1:10" ht="12.75">
      <c r="A54" s="3" t="s">
        <v>28</v>
      </c>
      <c r="B54" s="3" t="s">
        <v>264</v>
      </c>
      <c r="C54" s="55" t="s">
        <v>29</v>
      </c>
      <c r="D54" s="3" t="s">
        <v>13</v>
      </c>
      <c r="E54" s="3">
        <f t="shared" si="0"/>
        <v>4</v>
      </c>
      <c r="F54" s="57">
        <v>0.7083333333333334</v>
      </c>
      <c r="G54" s="57">
        <f t="shared" si="1"/>
        <v>0.8333333333333334</v>
      </c>
      <c r="H54" s="55">
        <v>3</v>
      </c>
      <c r="I54" s="56" t="s">
        <v>265</v>
      </c>
      <c r="J54" s="56" t="s">
        <v>266</v>
      </c>
    </row>
    <row r="55" spans="1:10" ht="12.75">
      <c r="A55" s="3" t="s">
        <v>15</v>
      </c>
      <c r="B55" s="3" t="s">
        <v>267</v>
      </c>
      <c r="C55" s="55" t="s">
        <v>70</v>
      </c>
      <c r="D55" s="3" t="s">
        <v>11</v>
      </c>
      <c r="E55" s="3">
        <f t="shared" si="0"/>
        <v>2</v>
      </c>
      <c r="F55" s="57">
        <v>0.3541666666666667</v>
      </c>
      <c r="G55" s="57">
        <f t="shared" si="1"/>
        <v>0.4791666666666667</v>
      </c>
      <c r="H55" s="55">
        <v>3</v>
      </c>
      <c r="I55" s="56" t="s">
        <v>268</v>
      </c>
      <c r="J55" s="56" t="s">
        <v>269</v>
      </c>
    </row>
    <row r="56" spans="1:10" ht="12.75">
      <c r="A56" s="3" t="s">
        <v>15</v>
      </c>
      <c r="B56" s="3" t="s">
        <v>267</v>
      </c>
      <c r="C56" s="55" t="s">
        <v>70</v>
      </c>
      <c r="D56" s="3" t="s">
        <v>14</v>
      </c>
      <c r="E56" s="3">
        <f t="shared" si="0"/>
        <v>5</v>
      </c>
      <c r="F56" s="57">
        <v>0.3541666666666667</v>
      </c>
      <c r="G56" s="57">
        <f t="shared" si="1"/>
        <v>0.4791666666666667</v>
      </c>
      <c r="H56" s="55">
        <v>3</v>
      </c>
      <c r="I56" s="56" t="s">
        <v>268</v>
      </c>
      <c r="J56" s="56" t="s">
        <v>269</v>
      </c>
    </row>
    <row r="57" spans="1:10" ht="12.75">
      <c r="A57" s="3" t="s">
        <v>23</v>
      </c>
      <c r="B57" s="3" t="s">
        <v>270</v>
      </c>
      <c r="C57" s="55" t="s">
        <v>162</v>
      </c>
      <c r="D57" s="3" t="s">
        <v>17</v>
      </c>
      <c r="E57" s="3">
        <f t="shared" si="0"/>
        <v>3</v>
      </c>
      <c r="F57" s="57">
        <v>0.375</v>
      </c>
      <c r="G57" s="57">
        <f t="shared" si="1"/>
        <v>0.5416666666666666</v>
      </c>
      <c r="H57" s="55">
        <v>4</v>
      </c>
      <c r="I57" s="56" t="s">
        <v>271</v>
      </c>
      <c r="J57" s="56" t="s">
        <v>192</v>
      </c>
    </row>
    <row r="58" spans="1:10" ht="12.75">
      <c r="A58" s="3" t="s">
        <v>23</v>
      </c>
      <c r="B58" s="3" t="s">
        <v>270</v>
      </c>
      <c r="C58" s="55" t="s">
        <v>162</v>
      </c>
      <c r="D58" s="3" t="s">
        <v>14</v>
      </c>
      <c r="E58" s="3">
        <f t="shared" si="0"/>
        <v>5</v>
      </c>
      <c r="F58" s="57">
        <v>0.6041666666666666</v>
      </c>
      <c r="G58" s="57">
        <f t="shared" si="1"/>
        <v>0.75</v>
      </c>
      <c r="H58" s="55">
        <v>3.5</v>
      </c>
      <c r="I58" s="56" t="s">
        <v>271</v>
      </c>
      <c r="J58" s="56" t="s">
        <v>192</v>
      </c>
    </row>
    <row r="59" spans="1:10" ht="12.75">
      <c r="A59" s="3" t="s">
        <v>23</v>
      </c>
      <c r="B59" s="3" t="s">
        <v>272</v>
      </c>
      <c r="C59" s="55" t="s">
        <v>167</v>
      </c>
      <c r="D59" s="3" t="s">
        <v>10</v>
      </c>
      <c r="E59" s="3">
        <f t="shared" si="0"/>
        <v>1</v>
      </c>
      <c r="F59" s="57">
        <v>0.625</v>
      </c>
      <c r="G59" s="57">
        <f t="shared" si="1"/>
        <v>0.7083333333333334</v>
      </c>
      <c r="H59" s="55">
        <v>2</v>
      </c>
      <c r="I59" s="56" t="s">
        <v>273</v>
      </c>
      <c r="J59" s="56" t="s">
        <v>274</v>
      </c>
    </row>
    <row r="60" spans="1:10" ht="12.75">
      <c r="A60" s="3" t="s">
        <v>23</v>
      </c>
      <c r="B60" s="3" t="s">
        <v>272</v>
      </c>
      <c r="C60" s="55" t="s">
        <v>166</v>
      </c>
      <c r="D60" s="3" t="s">
        <v>17</v>
      </c>
      <c r="E60" s="3">
        <f t="shared" si="0"/>
        <v>3</v>
      </c>
      <c r="F60" s="57">
        <v>0.375</v>
      </c>
      <c r="G60" s="57">
        <f t="shared" si="1"/>
        <v>0.5416666666666666</v>
      </c>
      <c r="H60" s="55">
        <v>4</v>
      </c>
      <c r="I60" s="56" t="s">
        <v>273</v>
      </c>
      <c r="J60" s="56" t="s">
        <v>274</v>
      </c>
    </row>
    <row r="61" spans="1:10" ht="12.75">
      <c r="A61" s="3" t="s">
        <v>24</v>
      </c>
      <c r="B61" s="3" t="s">
        <v>275</v>
      </c>
      <c r="C61" s="55" t="s">
        <v>88</v>
      </c>
      <c r="D61" s="3" t="s">
        <v>11</v>
      </c>
      <c r="E61" s="3">
        <f t="shared" si="0"/>
        <v>2</v>
      </c>
      <c r="F61" s="57">
        <v>0.5833333333333334</v>
      </c>
      <c r="G61" s="57">
        <f t="shared" si="1"/>
        <v>0.7083333333333334</v>
      </c>
      <c r="H61" s="55">
        <v>3</v>
      </c>
      <c r="I61" s="56" t="s">
        <v>276</v>
      </c>
      <c r="J61" s="56" t="s">
        <v>195</v>
      </c>
    </row>
    <row r="62" spans="1:10" ht="12.75">
      <c r="A62" s="3" t="s">
        <v>24</v>
      </c>
      <c r="B62" s="3" t="s">
        <v>275</v>
      </c>
      <c r="C62" s="55" t="s">
        <v>88</v>
      </c>
      <c r="D62" s="3" t="s">
        <v>13</v>
      </c>
      <c r="E62" s="3">
        <f t="shared" si="0"/>
        <v>4</v>
      </c>
      <c r="F62" s="57">
        <v>0.5833333333333334</v>
      </c>
      <c r="G62" s="57">
        <f t="shared" si="1"/>
        <v>0.7083333333333334</v>
      </c>
      <c r="H62" s="55">
        <v>3</v>
      </c>
      <c r="I62" s="56" t="s">
        <v>276</v>
      </c>
      <c r="J62" s="56" t="s">
        <v>195</v>
      </c>
    </row>
    <row r="63" spans="1:10" ht="12.75">
      <c r="A63" s="3" t="s">
        <v>26</v>
      </c>
      <c r="B63" s="3" t="s">
        <v>277</v>
      </c>
      <c r="C63" s="55" t="s">
        <v>12</v>
      </c>
      <c r="D63" s="3" t="s">
        <v>17</v>
      </c>
      <c r="E63" s="3">
        <f t="shared" si="0"/>
        <v>3</v>
      </c>
      <c r="F63" s="57">
        <v>0.7083333333333334</v>
      </c>
      <c r="G63" s="57">
        <f t="shared" si="1"/>
        <v>0.8333333333333334</v>
      </c>
      <c r="H63" s="55">
        <v>3</v>
      </c>
      <c r="I63" s="56" t="s">
        <v>278</v>
      </c>
      <c r="J63" s="56" t="s">
        <v>279</v>
      </c>
    </row>
    <row r="64" spans="1:10" ht="12.75">
      <c r="A64" s="3" t="s">
        <v>36</v>
      </c>
      <c r="B64" s="3" t="s">
        <v>720</v>
      </c>
      <c r="C64" s="54" t="s">
        <v>63</v>
      </c>
      <c r="D64" s="3" t="s">
        <v>10</v>
      </c>
      <c r="E64" s="3">
        <f t="shared" si="0"/>
        <v>1</v>
      </c>
      <c r="F64" s="57">
        <v>0.3333333333333333</v>
      </c>
      <c r="G64" s="57">
        <f t="shared" si="1"/>
        <v>0.5</v>
      </c>
      <c r="H64" s="55">
        <v>4</v>
      </c>
      <c r="I64" s="56" t="s">
        <v>721</v>
      </c>
      <c r="J64" s="56" t="s">
        <v>722</v>
      </c>
    </row>
    <row r="65" spans="1:10" ht="12.75">
      <c r="A65" s="3" t="s">
        <v>24</v>
      </c>
      <c r="B65" s="3" t="s">
        <v>280</v>
      </c>
      <c r="C65" s="55" t="s">
        <v>90</v>
      </c>
      <c r="D65" s="3" t="s">
        <v>11</v>
      </c>
      <c r="E65" s="3">
        <f t="shared" si="0"/>
        <v>2</v>
      </c>
      <c r="F65" s="57">
        <v>0.4791666666666667</v>
      </c>
      <c r="G65" s="57">
        <f t="shared" si="1"/>
        <v>0.5833333333333334</v>
      </c>
      <c r="H65" s="55">
        <v>2.5</v>
      </c>
      <c r="I65" s="56" t="s">
        <v>281</v>
      </c>
      <c r="J65" s="56" t="s">
        <v>282</v>
      </c>
    </row>
    <row r="66" spans="1:10" ht="12.75">
      <c r="A66" s="3" t="s">
        <v>24</v>
      </c>
      <c r="B66" s="3" t="s">
        <v>280</v>
      </c>
      <c r="C66" s="55" t="s">
        <v>90</v>
      </c>
      <c r="D66" s="3" t="s">
        <v>13</v>
      </c>
      <c r="E66" s="3">
        <f aca="true" t="shared" si="2" ref="E66:E129">IF(D66="Lunes",1,IF(D66="Martes",2,IF(D66="Miercoles",3,IF(D66="Jueves",4,IF(D66="Viernes",5,IF(D66="Sábado",6,""))))))</f>
        <v>4</v>
      </c>
      <c r="F66" s="57">
        <v>0.4791666666666667</v>
      </c>
      <c r="G66" s="57">
        <f aca="true" t="shared" si="3" ref="G66:G129">F66+IF(H66-INT(H66)=0,(INT(H66)&amp;":00"),(INT(H66)&amp;":30"))</f>
        <v>0.5833333333333334</v>
      </c>
      <c r="H66" s="55">
        <v>2.5</v>
      </c>
      <c r="I66" s="56" t="s">
        <v>281</v>
      </c>
      <c r="J66" s="56" t="s">
        <v>282</v>
      </c>
    </row>
    <row r="67" spans="1:10" ht="12.75">
      <c r="A67" s="3" t="s">
        <v>28</v>
      </c>
      <c r="B67" s="3" t="s">
        <v>283</v>
      </c>
      <c r="C67" s="55" t="s">
        <v>29</v>
      </c>
      <c r="D67" s="3" t="s">
        <v>17</v>
      </c>
      <c r="E67" s="3">
        <f t="shared" si="2"/>
        <v>3</v>
      </c>
      <c r="F67" s="57">
        <v>0.7083333333333334</v>
      </c>
      <c r="G67" s="57">
        <f t="shared" si="3"/>
        <v>0.7916666666666667</v>
      </c>
      <c r="H67" s="55">
        <v>2</v>
      </c>
      <c r="I67" s="56" t="s">
        <v>284</v>
      </c>
      <c r="J67" s="56" t="s">
        <v>285</v>
      </c>
    </row>
    <row r="68" spans="1:10" ht="12.75">
      <c r="A68" s="3" t="s">
        <v>28</v>
      </c>
      <c r="B68" s="3" t="s">
        <v>283</v>
      </c>
      <c r="C68" s="55" t="s">
        <v>29</v>
      </c>
      <c r="D68" s="3" t="s">
        <v>14</v>
      </c>
      <c r="E68" s="3">
        <f t="shared" si="2"/>
        <v>5</v>
      </c>
      <c r="F68" s="57">
        <v>0.75</v>
      </c>
      <c r="G68" s="57">
        <f t="shared" si="3"/>
        <v>0.8333333333333334</v>
      </c>
      <c r="H68" s="55">
        <v>2</v>
      </c>
      <c r="I68" s="56" t="s">
        <v>284</v>
      </c>
      <c r="J68" s="56" t="s">
        <v>285</v>
      </c>
    </row>
    <row r="69" spans="1:10" ht="12.75">
      <c r="A69" s="3" t="s">
        <v>23</v>
      </c>
      <c r="B69" s="3" t="s">
        <v>286</v>
      </c>
      <c r="C69" s="55" t="s">
        <v>164</v>
      </c>
      <c r="D69" s="3" t="s">
        <v>10</v>
      </c>
      <c r="E69" s="3">
        <f t="shared" si="2"/>
        <v>1</v>
      </c>
      <c r="F69" s="57">
        <v>0.375</v>
      </c>
      <c r="G69" s="57">
        <f t="shared" si="3"/>
        <v>0.5</v>
      </c>
      <c r="H69" s="55">
        <v>3</v>
      </c>
      <c r="I69" s="56" t="s">
        <v>288</v>
      </c>
      <c r="J69" s="56" t="s">
        <v>289</v>
      </c>
    </row>
    <row r="70" spans="1:10" ht="12.75">
      <c r="A70" s="3" t="s">
        <v>23</v>
      </c>
      <c r="B70" s="3" t="s">
        <v>286</v>
      </c>
      <c r="C70" s="55" t="s">
        <v>163</v>
      </c>
      <c r="D70" s="3" t="s">
        <v>14</v>
      </c>
      <c r="E70" s="3">
        <f t="shared" si="2"/>
        <v>5</v>
      </c>
      <c r="F70" s="57">
        <v>0.375</v>
      </c>
      <c r="G70" s="57">
        <f t="shared" si="3"/>
        <v>0.5</v>
      </c>
      <c r="H70" s="55">
        <v>3</v>
      </c>
      <c r="I70" s="56" t="s">
        <v>288</v>
      </c>
      <c r="J70" s="56" t="s">
        <v>289</v>
      </c>
    </row>
    <row r="71" spans="1:10" ht="12.75">
      <c r="A71" s="3" t="s">
        <v>23</v>
      </c>
      <c r="B71" s="3" t="s">
        <v>76</v>
      </c>
      <c r="C71" s="55" t="s">
        <v>164</v>
      </c>
      <c r="D71" s="3" t="s">
        <v>10</v>
      </c>
      <c r="E71" s="3">
        <f t="shared" si="2"/>
        <v>1</v>
      </c>
      <c r="F71" s="57">
        <v>0.5416666666666666</v>
      </c>
      <c r="G71" s="57">
        <f t="shared" si="3"/>
        <v>0.6666666666666666</v>
      </c>
      <c r="H71" s="55">
        <v>3</v>
      </c>
      <c r="I71" s="56" t="s">
        <v>758</v>
      </c>
      <c r="J71" s="56" t="s">
        <v>759</v>
      </c>
    </row>
    <row r="72" spans="1:10" ht="12.75">
      <c r="A72" s="3" t="s">
        <v>23</v>
      </c>
      <c r="B72" s="3" t="s">
        <v>76</v>
      </c>
      <c r="C72" s="55" t="s">
        <v>167</v>
      </c>
      <c r="D72" s="3" t="s">
        <v>14</v>
      </c>
      <c r="E72" s="3">
        <f t="shared" si="2"/>
        <v>5</v>
      </c>
      <c r="F72" s="57">
        <v>0.375</v>
      </c>
      <c r="G72" s="57">
        <f t="shared" si="3"/>
        <v>0.5</v>
      </c>
      <c r="H72" s="55">
        <v>3</v>
      </c>
      <c r="I72" s="56" t="s">
        <v>758</v>
      </c>
      <c r="J72" s="56" t="s">
        <v>759</v>
      </c>
    </row>
    <row r="73" spans="1:10" ht="12.75">
      <c r="A73" s="3" t="s">
        <v>23</v>
      </c>
      <c r="B73" s="3" t="s">
        <v>290</v>
      </c>
      <c r="C73" s="55">
        <v>46</v>
      </c>
      <c r="D73" s="3" t="s">
        <v>11</v>
      </c>
      <c r="E73" s="3">
        <f t="shared" si="2"/>
        <v>2</v>
      </c>
      <c r="F73" s="57">
        <v>0.375</v>
      </c>
      <c r="G73" s="57">
        <f t="shared" si="3"/>
        <v>0.5</v>
      </c>
      <c r="H73" s="55">
        <v>3</v>
      </c>
      <c r="I73" s="56" t="s">
        <v>291</v>
      </c>
      <c r="J73" s="56" t="s">
        <v>292</v>
      </c>
    </row>
    <row r="74" spans="1:10" ht="12.75">
      <c r="A74" s="3" t="s">
        <v>23</v>
      </c>
      <c r="B74" s="3" t="s">
        <v>290</v>
      </c>
      <c r="C74" s="55" t="s">
        <v>164</v>
      </c>
      <c r="D74" s="3" t="s">
        <v>14</v>
      </c>
      <c r="E74" s="3">
        <f t="shared" si="2"/>
        <v>5</v>
      </c>
      <c r="F74" s="57">
        <v>0.5833333333333334</v>
      </c>
      <c r="G74" s="57">
        <f t="shared" si="3"/>
        <v>0.7083333333333334</v>
      </c>
      <c r="H74" s="55">
        <v>3</v>
      </c>
      <c r="I74" s="56" t="s">
        <v>291</v>
      </c>
      <c r="J74" s="56" t="s">
        <v>292</v>
      </c>
    </row>
    <row r="75" spans="1:10" ht="12.75">
      <c r="A75" s="3" t="s">
        <v>9</v>
      </c>
      <c r="B75" s="3" t="s">
        <v>293</v>
      </c>
      <c r="C75" s="55" t="s">
        <v>79</v>
      </c>
      <c r="D75" s="3" t="s">
        <v>11</v>
      </c>
      <c r="E75" s="3">
        <f t="shared" si="2"/>
        <v>2</v>
      </c>
      <c r="F75" s="57">
        <v>0.3333333333333333</v>
      </c>
      <c r="G75" s="57">
        <f t="shared" si="3"/>
        <v>0.41666666666666663</v>
      </c>
      <c r="H75" s="55">
        <v>2</v>
      </c>
      <c r="I75" s="56" t="s">
        <v>294</v>
      </c>
      <c r="J75" s="56" t="s">
        <v>295</v>
      </c>
    </row>
    <row r="76" spans="1:10" ht="12.75">
      <c r="A76" s="3" t="s">
        <v>9</v>
      </c>
      <c r="B76" s="3" t="s">
        <v>293</v>
      </c>
      <c r="C76" s="55" t="s">
        <v>88</v>
      </c>
      <c r="D76" s="3" t="s">
        <v>11</v>
      </c>
      <c r="E76" s="3">
        <f t="shared" si="2"/>
        <v>2</v>
      </c>
      <c r="F76" s="57">
        <v>0.3333333333333333</v>
      </c>
      <c r="G76" s="57">
        <f t="shared" si="3"/>
        <v>0.41666666666666663</v>
      </c>
      <c r="H76" s="55">
        <v>2</v>
      </c>
      <c r="I76" s="56" t="s">
        <v>294</v>
      </c>
      <c r="J76" s="56" t="s">
        <v>295</v>
      </c>
    </row>
    <row r="77" spans="1:10" ht="12.75">
      <c r="A77" s="3" t="s">
        <v>9</v>
      </c>
      <c r="B77" s="3" t="s">
        <v>293</v>
      </c>
      <c r="C77" s="55" t="s">
        <v>91</v>
      </c>
      <c r="D77" s="3" t="s">
        <v>11</v>
      </c>
      <c r="E77" s="3">
        <f t="shared" si="2"/>
        <v>2</v>
      </c>
      <c r="F77" s="57">
        <v>0.3333333333333333</v>
      </c>
      <c r="G77" s="57">
        <f t="shared" si="3"/>
        <v>0.41666666666666663</v>
      </c>
      <c r="H77" s="55">
        <v>2</v>
      </c>
      <c r="I77" s="56" t="s">
        <v>294</v>
      </c>
      <c r="J77" s="56" t="s">
        <v>295</v>
      </c>
    </row>
    <row r="78" spans="1:10" ht="12.75">
      <c r="A78" s="3" t="s">
        <v>9</v>
      </c>
      <c r="B78" s="3" t="s">
        <v>293</v>
      </c>
      <c r="C78" s="55" t="s">
        <v>82</v>
      </c>
      <c r="D78" s="3" t="s">
        <v>13</v>
      </c>
      <c r="E78" s="3">
        <f t="shared" si="2"/>
        <v>4</v>
      </c>
      <c r="F78" s="57">
        <v>0.3125</v>
      </c>
      <c r="G78" s="57">
        <f t="shared" si="3"/>
        <v>0.3958333333333333</v>
      </c>
      <c r="H78" s="55">
        <v>2</v>
      </c>
      <c r="I78" s="56" t="s">
        <v>294</v>
      </c>
      <c r="J78" s="56" t="s">
        <v>295</v>
      </c>
    </row>
    <row r="79" spans="1:10" ht="12.75">
      <c r="A79" s="3" t="s">
        <v>9</v>
      </c>
      <c r="B79" s="3" t="s">
        <v>296</v>
      </c>
      <c r="C79" s="55" t="s">
        <v>162</v>
      </c>
      <c r="D79" s="3" t="s">
        <v>11</v>
      </c>
      <c r="E79" s="3">
        <f t="shared" si="2"/>
        <v>2</v>
      </c>
      <c r="F79" s="57">
        <v>0.7291666666666666</v>
      </c>
      <c r="G79" s="57">
        <f t="shared" si="3"/>
        <v>0.7916666666666666</v>
      </c>
      <c r="H79" s="55">
        <v>1.5</v>
      </c>
      <c r="I79" s="56" t="s">
        <v>297</v>
      </c>
      <c r="J79" s="56" t="s">
        <v>98</v>
      </c>
    </row>
    <row r="80" spans="1:10" ht="12.75">
      <c r="A80" s="3" t="s">
        <v>9</v>
      </c>
      <c r="B80" s="3" t="s">
        <v>296</v>
      </c>
      <c r="C80" s="55" t="s">
        <v>162</v>
      </c>
      <c r="D80" s="3" t="s">
        <v>13</v>
      </c>
      <c r="E80" s="3">
        <f t="shared" si="2"/>
        <v>4</v>
      </c>
      <c r="F80" s="57">
        <v>0.7708333333333334</v>
      </c>
      <c r="G80" s="57">
        <f t="shared" si="3"/>
        <v>0.8333333333333334</v>
      </c>
      <c r="H80" s="55">
        <v>1.5</v>
      </c>
      <c r="I80" s="56" t="s">
        <v>297</v>
      </c>
      <c r="J80" s="56" t="s">
        <v>98</v>
      </c>
    </row>
    <row r="81" spans="1:10" ht="12.75">
      <c r="A81" s="3" t="s">
        <v>26</v>
      </c>
      <c r="B81" s="3" t="s">
        <v>193</v>
      </c>
      <c r="C81" s="55" t="s">
        <v>175</v>
      </c>
      <c r="D81" s="3" t="s">
        <v>13</v>
      </c>
      <c r="E81" s="3">
        <f t="shared" si="2"/>
        <v>4</v>
      </c>
      <c r="F81" s="57">
        <v>0.5833333333333334</v>
      </c>
      <c r="G81" s="57">
        <f t="shared" si="3"/>
        <v>0.7916666666666667</v>
      </c>
      <c r="H81" s="55">
        <v>5</v>
      </c>
      <c r="I81" s="56" t="s">
        <v>298</v>
      </c>
      <c r="J81" s="56" t="s">
        <v>194</v>
      </c>
    </row>
    <row r="82" spans="1:10" ht="12.75">
      <c r="A82" s="3" t="s">
        <v>26</v>
      </c>
      <c r="B82" s="3" t="s">
        <v>193</v>
      </c>
      <c r="C82" s="55" t="s">
        <v>179</v>
      </c>
      <c r="D82" s="3" t="s">
        <v>13</v>
      </c>
      <c r="E82" s="3">
        <f t="shared" si="2"/>
        <v>4</v>
      </c>
      <c r="F82" s="57">
        <v>0.5833333333333334</v>
      </c>
      <c r="G82" s="57">
        <f t="shared" si="3"/>
        <v>0.7916666666666667</v>
      </c>
      <c r="H82" s="55">
        <v>5</v>
      </c>
      <c r="I82" s="56" t="s">
        <v>298</v>
      </c>
      <c r="J82" s="56" t="s">
        <v>194</v>
      </c>
    </row>
    <row r="83" spans="1:10" ht="12.75">
      <c r="A83" s="3" t="s">
        <v>771</v>
      </c>
      <c r="B83" s="3" t="s">
        <v>796</v>
      </c>
      <c r="C83" s="55" t="s">
        <v>176</v>
      </c>
      <c r="D83" s="3" t="s">
        <v>13</v>
      </c>
      <c r="E83" s="3">
        <f t="shared" si="2"/>
        <v>4</v>
      </c>
      <c r="F83" s="57">
        <v>0.5833333333333334</v>
      </c>
      <c r="G83" s="57">
        <f t="shared" si="3"/>
        <v>0.7916666666666667</v>
      </c>
      <c r="H83" s="55">
        <v>5</v>
      </c>
      <c r="I83" s="56" t="s">
        <v>298</v>
      </c>
      <c r="J83" s="56" t="s">
        <v>194</v>
      </c>
    </row>
    <row r="84" spans="1:10" ht="12.75">
      <c r="A84" s="3" t="s">
        <v>26</v>
      </c>
      <c r="B84" s="3" t="s">
        <v>690</v>
      </c>
      <c r="C84" s="55" t="s">
        <v>180</v>
      </c>
      <c r="D84" s="3" t="s">
        <v>11</v>
      </c>
      <c r="E84" s="3">
        <f t="shared" si="2"/>
        <v>2</v>
      </c>
      <c r="F84" s="57">
        <v>0.3333333333333333</v>
      </c>
      <c r="G84" s="57">
        <f t="shared" si="3"/>
        <v>0.41666666666666663</v>
      </c>
      <c r="H84" s="55">
        <v>2</v>
      </c>
      <c r="I84" s="56" t="s">
        <v>691</v>
      </c>
      <c r="J84" s="56" t="s">
        <v>692</v>
      </c>
    </row>
    <row r="85" spans="1:10" ht="12.75">
      <c r="A85" s="3" t="s">
        <v>26</v>
      </c>
      <c r="B85" s="3" t="s">
        <v>690</v>
      </c>
      <c r="C85" s="55" t="s">
        <v>180</v>
      </c>
      <c r="D85" s="3" t="s">
        <v>13</v>
      </c>
      <c r="E85" s="3">
        <f t="shared" si="2"/>
        <v>4</v>
      </c>
      <c r="F85" s="57">
        <v>0.3333333333333333</v>
      </c>
      <c r="G85" s="57">
        <f t="shared" si="3"/>
        <v>0.41666666666666663</v>
      </c>
      <c r="H85" s="55">
        <v>2</v>
      </c>
      <c r="I85" s="56" t="s">
        <v>691</v>
      </c>
      <c r="J85" s="56" t="s">
        <v>692</v>
      </c>
    </row>
    <row r="86" spans="1:10" ht="12.75">
      <c r="A86" s="3" t="s">
        <v>26</v>
      </c>
      <c r="B86" s="3" t="s">
        <v>299</v>
      </c>
      <c r="C86" s="55" t="s">
        <v>180</v>
      </c>
      <c r="D86" s="3" t="s">
        <v>17</v>
      </c>
      <c r="E86" s="3">
        <f t="shared" si="2"/>
        <v>3</v>
      </c>
      <c r="F86" s="57">
        <v>0.3333333333333333</v>
      </c>
      <c r="G86" s="57">
        <f t="shared" si="3"/>
        <v>0.5</v>
      </c>
      <c r="H86" s="55">
        <v>4</v>
      </c>
      <c r="I86" s="56" t="s">
        <v>300</v>
      </c>
      <c r="J86" s="56" t="s">
        <v>301</v>
      </c>
    </row>
    <row r="87" spans="1:10" ht="12.75">
      <c r="A87" s="3" t="s">
        <v>19</v>
      </c>
      <c r="B87" s="3" t="s">
        <v>302</v>
      </c>
      <c r="C87" s="54" t="s">
        <v>20</v>
      </c>
      <c r="D87" s="3" t="s">
        <v>10</v>
      </c>
      <c r="E87" s="3">
        <f t="shared" si="2"/>
        <v>1</v>
      </c>
      <c r="F87" s="57">
        <v>0.5208333333333334</v>
      </c>
      <c r="G87" s="57">
        <f t="shared" si="3"/>
        <v>0.6875</v>
      </c>
      <c r="H87" s="55">
        <v>4</v>
      </c>
      <c r="I87" s="56" t="s">
        <v>303</v>
      </c>
      <c r="J87" s="3" t="s">
        <v>304</v>
      </c>
    </row>
    <row r="88" spans="1:10" ht="12.75">
      <c r="A88" s="3" t="s">
        <v>23</v>
      </c>
      <c r="B88" s="3" t="s">
        <v>680</v>
      </c>
      <c r="C88" s="55" t="s">
        <v>166</v>
      </c>
      <c r="D88" s="3" t="s">
        <v>10</v>
      </c>
      <c r="E88" s="3">
        <f t="shared" si="2"/>
        <v>1</v>
      </c>
      <c r="F88" s="57">
        <v>0.5833333333333334</v>
      </c>
      <c r="G88" s="57">
        <f t="shared" si="3"/>
        <v>0.7083333333333334</v>
      </c>
      <c r="H88" s="55">
        <v>3</v>
      </c>
      <c r="I88" s="56" t="s">
        <v>681</v>
      </c>
      <c r="J88" s="56" t="s">
        <v>681</v>
      </c>
    </row>
    <row r="89" spans="1:10" ht="12.75">
      <c r="A89" s="3" t="s">
        <v>23</v>
      </c>
      <c r="B89" s="3" t="s">
        <v>680</v>
      </c>
      <c r="C89" s="55" t="s">
        <v>166</v>
      </c>
      <c r="D89" s="3" t="s">
        <v>17</v>
      </c>
      <c r="E89" s="3">
        <f t="shared" si="2"/>
        <v>3</v>
      </c>
      <c r="F89" s="57">
        <v>0.5833333333333334</v>
      </c>
      <c r="G89" s="57">
        <f t="shared" si="3"/>
        <v>0.7083333333333334</v>
      </c>
      <c r="H89" s="55">
        <v>3</v>
      </c>
      <c r="I89" s="56" t="s">
        <v>681</v>
      </c>
      <c r="J89" s="56" t="s">
        <v>681</v>
      </c>
    </row>
    <row r="90" spans="1:10" ht="12.75">
      <c r="A90" s="3" t="s">
        <v>23</v>
      </c>
      <c r="B90" s="3" t="s">
        <v>305</v>
      </c>
      <c r="C90" s="55" t="s">
        <v>67</v>
      </c>
      <c r="D90" s="3" t="s">
        <v>10</v>
      </c>
      <c r="E90" s="3">
        <f t="shared" si="2"/>
        <v>1</v>
      </c>
      <c r="F90" s="57">
        <v>0.5833333333333334</v>
      </c>
      <c r="G90" s="57">
        <f t="shared" si="3"/>
        <v>0.7083333333333334</v>
      </c>
      <c r="H90" s="55">
        <v>3</v>
      </c>
      <c r="I90" s="56" t="s">
        <v>306</v>
      </c>
      <c r="J90" s="56" t="s">
        <v>99</v>
      </c>
    </row>
    <row r="91" spans="1:10" ht="12.75">
      <c r="A91" s="3" t="s">
        <v>23</v>
      </c>
      <c r="B91" s="3" t="s">
        <v>305</v>
      </c>
      <c r="C91" s="55" t="s">
        <v>67</v>
      </c>
      <c r="D91" s="3" t="s">
        <v>13</v>
      </c>
      <c r="E91" s="3">
        <f t="shared" si="2"/>
        <v>4</v>
      </c>
      <c r="F91" s="57">
        <v>0.5833333333333334</v>
      </c>
      <c r="G91" s="57">
        <f t="shared" si="3"/>
        <v>0.7083333333333334</v>
      </c>
      <c r="H91" s="55">
        <v>3</v>
      </c>
      <c r="I91" s="56" t="s">
        <v>306</v>
      </c>
      <c r="J91" s="56" t="s">
        <v>99</v>
      </c>
    </row>
    <row r="92" spans="1:10" ht="12.75">
      <c r="A92" s="3" t="s">
        <v>28</v>
      </c>
      <c r="B92" s="3" t="s">
        <v>693</v>
      </c>
      <c r="C92" s="54" t="s">
        <v>16</v>
      </c>
      <c r="D92" s="3" t="s">
        <v>17</v>
      </c>
      <c r="E92" s="3">
        <f t="shared" si="2"/>
        <v>3</v>
      </c>
      <c r="F92" s="57">
        <v>0.5833333333333334</v>
      </c>
      <c r="G92" s="57">
        <f t="shared" si="3"/>
        <v>0.7083333333333334</v>
      </c>
      <c r="H92" s="55">
        <v>3</v>
      </c>
      <c r="I92" s="56" t="s">
        <v>694</v>
      </c>
      <c r="J92" s="56" t="s">
        <v>695</v>
      </c>
    </row>
    <row r="93" spans="1:10" ht="12.75">
      <c r="A93" s="3" t="s">
        <v>28</v>
      </c>
      <c r="B93" s="3" t="s">
        <v>693</v>
      </c>
      <c r="C93" s="54" t="s">
        <v>29</v>
      </c>
      <c r="D93" s="3" t="s">
        <v>14</v>
      </c>
      <c r="E93" s="3">
        <f t="shared" si="2"/>
        <v>5</v>
      </c>
      <c r="F93" s="57">
        <v>0.5833333333333334</v>
      </c>
      <c r="G93" s="57">
        <f t="shared" si="3"/>
        <v>0.6666666666666667</v>
      </c>
      <c r="H93" s="55">
        <v>2</v>
      </c>
      <c r="I93" s="56" t="s">
        <v>694</v>
      </c>
      <c r="J93" s="56" t="s">
        <v>695</v>
      </c>
    </row>
    <row r="94" spans="1:10" ht="12.75">
      <c r="A94" s="3" t="s">
        <v>15</v>
      </c>
      <c r="B94" s="3" t="s">
        <v>307</v>
      </c>
      <c r="C94" s="55" t="s">
        <v>162</v>
      </c>
      <c r="D94" s="3" t="s">
        <v>10</v>
      </c>
      <c r="E94" s="3">
        <f t="shared" si="2"/>
        <v>1</v>
      </c>
      <c r="F94" s="57">
        <v>0.7083333333333334</v>
      </c>
      <c r="G94" s="57">
        <f t="shared" si="3"/>
        <v>0.8333333333333334</v>
      </c>
      <c r="H94" s="55">
        <v>3</v>
      </c>
      <c r="I94" s="56" t="s">
        <v>308</v>
      </c>
      <c r="J94" s="56" t="s">
        <v>101</v>
      </c>
    </row>
    <row r="95" spans="1:10" ht="12.75">
      <c r="A95" s="3" t="s">
        <v>15</v>
      </c>
      <c r="B95" s="3" t="s">
        <v>307</v>
      </c>
      <c r="C95" s="55" t="s">
        <v>171</v>
      </c>
      <c r="D95" s="3" t="s">
        <v>13</v>
      </c>
      <c r="E95" s="3">
        <f t="shared" si="2"/>
        <v>4</v>
      </c>
      <c r="F95" s="57">
        <v>0.7083333333333334</v>
      </c>
      <c r="G95" s="57">
        <f t="shared" si="3"/>
        <v>0.8333333333333334</v>
      </c>
      <c r="H95" s="55">
        <v>3</v>
      </c>
      <c r="I95" s="56" t="s">
        <v>308</v>
      </c>
      <c r="J95" s="56" t="s">
        <v>101</v>
      </c>
    </row>
    <row r="96" spans="1:10" ht="12.75">
      <c r="A96" s="3" t="s">
        <v>23</v>
      </c>
      <c r="B96" s="3" t="s">
        <v>310</v>
      </c>
      <c r="C96" s="55" t="s">
        <v>68</v>
      </c>
      <c r="D96" s="3" t="s">
        <v>10</v>
      </c>
      <c r="E96" s="3">
        <f t="shared" si="2"/>
        <v>1</v>
      </c>
      <c r="F96" s="57">
        <v>0.6666666666666666</v>
      </c>
      <c r="G96" s="57">
        <f t="shared" si="3"/>
        <v>0.8333333333333333</v>
      </c>
      <c r="H96" s="55">
        <v>4</v>
      </c>
      <c r="I96" s="56" t="s">
        <v>309</v>
      </c>
      <c r="J96" s="56" t="s">
        <v>100</v>
      </c>
    </row>
    <row r="97" spans="1:10" ht="12.75">
      <c r="A97" s="3" t="s">
        <v>23</v>
      </c>
      <c r="B97" s="3" t="s">
        <v>310</v>
      </c>
      <c r="C97" s="55" t="s">
        <v>68</v>
      </c>
      <c r="D97" s="3" t="s">
        <v>14</v>
      </c>
      <c r="E97" s="3">
        <f t="shared" si="2"/>
        <v>5</v>
      </c>
      <c r="F97" s="57">
        <v>0.3541666666666667</v>
      </c>
      <c r="G97" s="57">
        <f t="shared" si="3"/>
        <v>0.5208333333333334</v>
      </c>
      <c r="H97" s="55">
        <v>4</v>
      </c>
      <c r="I97" s="56" t="s">
        <v>309</v>
      </c>
      <c r="J97" s="56" t="s">
        <v>100</v>
      </c>
    </row>
    <row r="98" spans="1:10" ht="12.75">
      <c r="A98" s="3" t="s">
        <v>23</v>
      </c>
      <c r="B98" s="3" t="s">
        <v>696</v>
      </c>
      <c r="C98" s="55" t="s">
        <v>164</v>
      </c>
      <c r="D98" s="3" t="s">
        <v>10</v>
      </c>
      <c r="E98" s="3">
        <f t="shared" si="2"/>
        <v>1</v>
      </c>
      <c r="F98" s="57">
        <v>0.6666666666666666</v>
      </c>
      <c r="G98" s="57">
        <f t="shared" si="3"/>
        <v>0.8333333333333333</v>
      </c>
      <c r="H98" s="55">
        <v>4</v>
      </c>
      <c r="I98" s="56" t="s">
        <v>309</v>
      </c>
      <c r="J98" s="56" t="s">
        <v>100</v>
      </c>
    </row>
    <row r="99" spans="1:10" ht="12.75">
      <c r="A99" s="3" t="s">
        <v>23</v>
      </c>
      <c r="B99" s="3" t="s">
        <v>696</v>
      </c>
      <c r="C99" s="55" t="s">
        <v>68</v>
      </c>
      <c r="D99" s="3" t="s">
        <v>14</v>
      </c>
      <c r="E99" s="3">
        <f t="shared" si="2"/>
        <v>5</v>
      </c>
      <c r="F99" s="57">
        <v>0.5208333333333334</v>
      </c>
      <c r="G99" s="57">
        <f t="shared" si="3"/>
        <v>0.6875</v>
      </c>
      <c r="H99" s="55">
        <v>4</v>
      </c>
      <c r="I99" s="56" t="s">
        <v>309</v>
      </c>
      <c r="J99" s="56" t="s">
        <v>100</v>
      </c>
    </row>
    <row r="100" spans="1:10" ht="12.75">
      <c r="A100" s="3" t="s">
        <v>23</v>
      </c>
      <c r="B100" s="3" t="s">
        <v>767</v>
      </c>
      <c r="C100" s="55" t="s">
        <v>168</v>
      </c>
      <c r="D100" s="3" t="s">
        <v>11</v>
      </c>
      <c r="E100" s="3">
        <f t="shared" si="2"/>
        <v>2</v>
      </c>
      <c r="F100" s="57">
        <v>0.4583333333333333</v>
      </c>
      <c r="G100" s="57">
        <f t="shared" si="3"/>
        <v>0.5416666666666666</v>
      </c>
      <c r="H100" s="55">
        <v>2</v>
      </c>
      <c r="I100" s="56" t="s">
        <v>311</v>
      </c>
      <c r="J100" s="56" t="s">
        <v>312</v>
      </c>
    </row>
    <row r="101" spans="1:10" ht="12.75">
      <c r="A101" s="3" t="s">
        <v>23</v>
      </c>
      <c r="B101" s="3" t="s">
        <v>767</v>
      </c>
      <c r="C101" s="55" t="s">
        <v>161</v>
      </c>
      <c r="D101" s="3" t="s">
        <v>13</v>
      </c>
      <c r="E101" s="3">
        <f t="shared" si="2"/>
        <v>4</v>
      </c>
      <c r="F101" s="57">
        <v>0.375</v>
      </c>
      <c r="G101" s="57">
        <f t="shared" si="3"/>
        <v>0.5</v>
      </c>
      <c r="H101" s="55">
        <v>3</v>
      </c>
      <c r="I101" s="56" t="s">
        <v>311</v>
      </c>
      <c r="J101" s="56" t="s">
        <v>312</v>
      </c>
    </row>
    <row r="102" spans="1:10" ht="12.75">
      <c r="A102" s="3" t="s">
        <v>23</v>
      </c>
      <c r="B102" s="3" t="s">
        <v>697</v>
      </c>
      <c r="C102" s="55" t="s">
        <v>167</v>
      </c>
      <c r="D102" s="3" t="s">
        <v>11</v>
      </c>
      <c r="E102" s="3">
        <f t="shared" si="2"/>
        <v>2</v>
      </c>
      <c r="F102" s="57">
        <v>0.375</v>
      </c>
      <c r="G102" s="57">
        <f t="shared" si="3"/>
        <v>0.5</v>
      </c>
      <c r="H102" s="55">
        <v>3</v>
      </c>
      <c r="I102" s="56" t="s">
        <v>311</v>
      </c>
      <c r="J102" s="56" t="s">
        <v>312</v>
      </c>
    </row>
    <row r="103" spans="1:10" ht="12.75">
      <c r="A103" s="3" t="s">
        <v>23</v>
      </c>
      <c r="B103" s="3" t="s">
        <v>697</v>
      </c>
      <c r="C103" s="55" t="s">
        <v>167</v>
      </c>
      <c r="D103" s="3" t="s">
        <v>17</v>
      </c>
      <c r="E103" s="3">
        <f t="shared" si="2"/>
        <v>3</v>
      </c>
      <c r="F103" s="57">
        <v>0.375</v>
      </c>
      <c r="G103" s="57">
        <f t="shared" si="3"/>
        <v>0.5</v>
      </c>
      <c r="H103" s="55">
        <v>3</v>
      </c>
      <c r="I103" s="56" t="s">
        <v>311</v>
      </c>
      <c r="J103" s="56" t="s">
        <v>312</v>
      </c>
    </row>
    <row r="104" spans="1:10" ht="12.75">
      <c r="A104" s="3" t="s">
        <v>26</v>
      </c>
      <c r="B104" s="3" t="s">
        <v>313</v>
      </c>
      <c r="C104" s="55" t="s">
        <v>180</v>
      </c>
      <c r="D104" s="3" t="s">
        <v>13</v>
      </c>
      <c r="E104" s="3">
        <f t="shared" si="2"/>
        <v>4</v>
      </c>
      <c r="F104" s="57">
        <v>0.4583333333333333</v>
      </c>
      <c r="G104" s="57">
        <f t="shared" si="3"/>
        <v>0.5625</v>
      </c>
      <c r="H104" s="55">
        <v>2.5</v>
      </c>
      <c r="I104" s="56" t="s">
        <v>314</v>
      </c>
      <c r="J104" s="56" t="s">
        <v>315</v>
      </c>
    </row>
    <row r="105" spans="1:10" ht="12.75">
      <c r="A105" s="3" t="s">
        <v>188</v>
      </c>
      <c r="B105" s="3" t="s">
        <v>30</v>
      </c>
      <c r="C105" s="54" t="s">
        <v>70</v>
      </c>
      <c r="D105" s="3" t="s">
        <v>13</v>
      </c>
      <c r="E105" s="3">
        <f t="shared" si="2"/>
        <v>4</v>
      </c>
      <c r="F105" s="57">
        <v>0.375</v>
      </c>
      <c r="G105" s="57">
        <f t="shared" si="3"/>
        <v>0.5</v>
      </c>
      <c r="H105" s="55">
        <v>3</v>
      </c>
      <c r="I105" s="56" t="s">
        <v>316</v>
      </c>
      <c r="J105" s="56" t="s">
        <v>102</v>
      </c>
    </row>
    <row r="106" spans="1:10" ht="12.75">
      <c r="A106" s="3" t="s">
        <v>26</v>
      </c>
      <c r="B106" s="3" t="s">
        <v>317</v>
      </c>
      <c r="C106" s="55" t="s">
        <v>185</v>
      </c>
      <c r="D106" s="3" t="s">
        <v>10</v>
      </c>
      <c r="E106" s="3">
        <f t="shared" si="2"/>
        <v>1</v>
      </c>
      <c r="F106" s="57">
        <v>0.5833333333333334</v>
      </c>
      <c r="G106" s="57">
        <f t="shared" si="3"/>
        <v>0.7083333333333334</v>
      </c>
      <c r="H106" s="55">
        <v>3</v>
      </c>
      <c r="I106" s="56" t="s">
        <v>318</v>
      </c>
      <c r="J106" s="56" t="s">
        <v>103</v>
      </c>
    </row>
    <row r="107" spans="1:10" ht="12.75">
      <c r="A107" s="3" t="s">
        <v>26</v>
      </c>
      <c r="B107" s="3" t="s">
        <v>317</v>
      </c>
      <c r="C107" s="55" t="s">
        <v>181</v>
      </c>
      <c r="D107" s="3" t="s">
        <v>10</v>
      </c>
      <c r="E107" s="3">
        <f t="shared" si="2"/>
        <v>1</v>
      </c>
      <c r="F107" s="57">
        <v>0.6458333333333334</v>
      </c>
      <c r="G107" s="57">
        <f t="shared" si="3"/>
        <v>0.7083333333333334</v>
      </c>
      <c r="H107" s="55">
        <v>1.5</v>
      </c>
      <c r="I107" s="56" t="s">
        <v>318</v>
      </c>
      <c r="J107" s="56" t="s">
        <v>103</v>
      </c>
    </row>
    <row r="108" spans="1:10" ht="12.75">
      <c r="A108" s="3" t="s">
        <v>26</v>
      </c>
      <c r="B108" s="3" t="s">
        <v>317</v>
      </c>
      <c r="C108" s="55" t="s">
        <v>182</v>
      </c>
      <c r="D108" s="3" t="s">
        <v>10</v>
      </c>
      <c r="E108" s="3">
        <f t="shared" si="2"/>
        <v>1</v>
      </c>
      <c r="F108" s="57">
        <v>0.6458333333333334</v>
      </c>
      <c r="G108" s="57">
        <f t="shared" si="3"/>
        <v>0.7083333333333334</v>
      </c>
      <c r="H108" s="55">
        <v>1.5</v>
      </c>
      <c r="I108" s="56" t="s">
        <v>318</v>
      </c>
      <c r="J108" s="56" t="s">
        <v>103</v>
      </c>
    </row>
    <row r="109" spans="1:10" ht="12.75">
      <c r="A109" s="3" t="s">
        <v>26</v>
      </c>
      <c r="B109" s="3" t="s">
        <v>317</v>
      </c>
      <c r="C109" s="55" t="s">
        <v>63</v>
      </c>
      <c r="D109" s="3" t="s">
        <v>10</v>
      </c>
      <c r="E109" s="3">
        <f t="shared" si="2"/>
        <v>1</v>
      </c>
      <c r="F109" s="57">
        <v>0.6458333333333334</v>
      </c>
      <c r="G109" s="57">
        <f t="shared" si="3"/>
        <v>0.7083333333333334</v>
      </c>
      <c r="H109" s="55">
        <v>1.5</v>
      </c>
      <c r="I109" s="56" t="s">
        <v>318</v>
      </c>
      <c r="J109" s="56" t="s">
        <v>103</v>
      </c>
    </row>
    <row r="110" spans="1:10" ht="12.75">
      <c r="A110" s="3" t="s">
        <v>26</v>
      </c>
      <c r="B110" s="3" t="s">
        <v>317</v>
      </c>
      <c r="C110" s="55" t="s">
        <v>185</v>
      </c>
      <c r="D110" s="3" t="s">
        <v>13</v>
      </c>
      <c r="E110" s="3">
        <f t="shared" si="2"/>
        <v>4</v>
      </c>
      <c r="F110" s="57">
        <v>0.5833333333333334</v>
      </c>
      <c r="G110" s="57">
        <f t="shared" si="3"/>
        <v>0.7083333333333334</v>
      </c>
      <c r="H110" s="55">
        <v>3</v>
      </c>
      <c r="I110" s="56" t="s">
        <v>318</v>
      </c>
      <c r="J110" s="56" t="s">
        <v>103</v>
      </c>
    </row>
    <row r="111" spans="1:10" ht="12.75">
      <c r="A111" s="3" t="s">
        <v>26</v>
      </c>
      <c r="B111" s="3" t="s">
        <v>317</v>
      </c>
      <c r="C111" s="55" t="s">
        <v>63</v>
      </c>
      <c r="D111" s="3" t="s">
        <v>13</v>
      </c>
      <c r="E111" s="3">
        <f t="shared" si="2"/>
        <v>4</v>
      </c>
      <c r="F111" s="57">
        <v>0.5833333333333334</v>
      </c>
      <c r="G111" s="57">
        <f t="shared" si="3"/>
        <v>0.7083333333333334</v>
      </c>
      <c r="H111" s="55">
        <v>3</v>
      </c>
      <c r="I111" s="56" t="s">
        <v>318</v>
      </c>
      <c r="J111" s="56" t="s">
        <v>103</v>
      </c>
    </row>
    <row r="112" spans="1:10" ht="12.75">
      <c r="A112" s="3" t="s">
        <v>26</v>
      </c>
      <c r="B112" s="3" t="s">
        <v>317</v>
      </c>
      <c r="C112" s="55" t="s">
        <v>66</v>
      </c>
      <c r="D112" s="3" t="s">
        <v>13</v>
      </c>
      <c r="E112" s="3">
        <f t="shared" si="2"/>
        <v>4</v>
      </c>
      <c r="F112" s="57">
        <v>0.5833333333333334</v>
      </c>
      <c r="G112" s="57">
        <f t="shared" si="3"/>
        <v>0.7083333333333334</v>
      </c>
      <c r="H112" s="55">
        <v>3</v>
      </c>
      <c r="I112" s="56" t="s">
        <v>318</v>
      </c>
      <c r="J112" s="56" t="s">
        <v>103</v>
      </c>
    </row>
    <row r="113" spans="1:10" ht="12.75">
      <c r="A113" s="3" t="s">
        <v>26</v>
      </c>
      <c r="B113" s="3" t="s">
        <v>159</v>
      </c>
      <c r="C113" s="55" t="s">
        <v>175</v>
      </c>
      <c r="D113" s="3" t="s">
        <v>11</v>
      </c>
      <c r="E113" s="3">
        <f t="shared" si="2"/>
        <v>2</v>
      </c>
      <c r="F113" s="57">
        <v>0.3333333333333333</v>
      </c>
      <c r="G113" s="57">
        <f t="shared" si="3"/>
        <v>0.3958333333333333</v>
      </c>
      <c r="H113" s="55">
        <v>1.5</v>
      </c>
      <c r="I113" s="56" t="s">
        <v>319</v>
      </c>
      <c r="J113" s="56" t="s">
        <v>105</v>
      </c>
    </row>
    <row r="114" spans="1:10" ht="12.75">
      <c r="A114" s="3" t="s">
        <v>26</v>
      </c>
      <c r="B114" s="3" t="s">
        <v>159</v>
      </c>
      <c r="C114" s="55" t="s">
        <v>176</v>
      </c>
      <c r="D114" s="3" t="s">
        <v>11</v>
      </c>
      <c r="E114" s="3">
        <f t="shared" si="2"/>
        <v>2</v>
      </c>
      <c r="F114" s="57">
        <v>0.3333333333333333</v>
      </c>
      <c r="G114" s="57">
        <f t="shared" si="3"/>
        <v>0.3958333333333333</v>
      </c>
      <c r="H114" s="55">
        <v>1.5</v>
      </c>
      <c r="I114" s="56" t="s">
        <v>319</v>
      </c>
      <c r="J114" s="56" t="s">
        <v>105</v>
      </c>
    </row>
    <row r="115" spans="1:10" ht="12.75">
      <c r="A115" s="3" t="s">
        <v>26</v>
      </c>
      <c r="B115" s="3" t="s">
        <v>159</v>
      </c>
      <c r="C115" s="55" t="s">
        <v>177</v>
      </c>
      <c r="D115" s="3" t="s">
        <v>11</v>
      </c>
      <c r="E115" s="3">
        <f t="shared" si="2"/>
        <v>2</v>
      </c>
      <c r="F115" s="57">
        <v>0.3333333333333333</v>
      </c>
      <c r="G115" s="57">
        <f t="shared" si="3"/>
        <v>0.3958333333333333</v>
      </c>
      <c r="H115" s="55">
        <v>1.5</v>
      </c>
      <c r="I115" s="56" t="s">
        <v>319</v>
      </c>
      <c r="J115" s="56" t="s">
        <v>105</v>
      </c>
    </row>
    <row r="116" spans="1:10" ht="12.75">
      <c r="A116" s="3" t="s">
        <v>26</v>
      </c>
      <c r="B116" s="3" t="s">
        <v>159</v>
      </c>
      <c r="C116" s="55" t="s">
        <v>175</v>
      </c>
      <c r="D116" s="3" t="s">
        <v>11</v>
      </c>
      <c r="E116" s="3">
        <f t="shared" si="2"/>
        <v>2</v>
      </c>
      <c r="F116" s="57">
        <v>0.3958333333333333</v>
      </c>
      <c r="G116" s="57">
        <f t="shared" si="3"/>
        <v>0.5</v>
      </c>
      <c r="H116" s="55">
        <v>2.5</v>
      </c>
      <c r="I116" s="56" t="s">
        <v>319</v>
      </c>
      <c r="J116" s="56" t="s">
        <v>105</v>
      </c>
    </row>
    <row r="117" spans="1:10" ht="12.75">
      <c r="A117" s="3" t="s">
        <v>26</v>
      </c>
      <c r="B117" s="3" t="s">
        <v>159</v>
      </c>
      <c r="C117" s="55" t="s">
        <v>175</v>
      </c>
      <c r="D117" s="3" t="s">
        <v>14</v>
      </c>
      <c r="E117" s="3">
        <f t="shared" si="2"/>
        <v>5</v>
      </c>
      <c r="F117" s="57">
        <v>0.3333333333333333</v>
      </c>
      <c r="G117" s="57">
        <f t="shared" si="3"/>
        <v>0.3958333333333333</v>
      </c>
      <c r="H117" s="55">
        <v>1.5</v>
      </c>
      <c r="I117" s="56" t="s">
        <v>319</v>
      </c>
      <c r="J117" s="56" t="s">
        <v>105</v>
      </c>
    </row>
    <row r="118" spans="1:10" ht="12.75">
      <c r="A118" s="3" t="s">
        <v>26</v>
      </c>
      <c r="B118" s="3" t="s">
        <v>159</v>
      </c>
      <c r="C118" s="55" t="s">
        <v>176</v>
      </c>
      <c r="D118" s="3" t="s">
        <v>14</v>
      </c>
      <c r="E118" s="3">
        <f t="shared" si="2"/>
        <v>5</v>
      </c>
      <c r="F118" s="57">
        <v>0.3333333333333333</v>
      </c>
      <c r="G118" s="57">
        <f t="shared" si="3"/>
        <v>0.3958333333333333</v>
      </c>
      <c r="H118" s="55">
        <v>1.5</v>
      </c>
      <c r="I118" s="56" t="s">
        <v>319</v>
      </c>
      <c r="J118" s="56" t="s">
        <v>105</v>
      </c>
    </row>
    <row r="119" spans="1:10" ht="12.75">
      <c r="A119" s="3" t="s">
        <v>26</v>
      </c>
      <c r="B119" s="3" t="s">
        <v>159</v>
      </c>
      <c r="C119" s="55" t="s">
        <v>177</v>
      </c>
      <c r="D119" s="3" t="s">
        <v>14</v>
      </c>
      <c r="E119" s="3">
        <f t="shared" si="2"/>
        <v>5</v>
      </c>
      <c r="F119" s="57">
        <v>0.3333333333333333</v>
      </c>
      <c r="G119" s="57">
        <f t="shared" si="3"/>
        <v>0.3958333333333333</v>
      </c>
      <c r="H119" s="55">
        <v>1.5</v>
      </c>
      <c r="I119" s="56" t="s">
        <v>319</v>
      </c>
      <c r="J119" s="56" t="s">
        <v>105</v>
      </c>
    </row>
    <row r="120" spans="1:10" ht="12.75">
      <c r="A120" s="3" t="s">
        <v>26</v>
      </c>
      <c r="B120" s="3" t="s">
        <v>159</v>
      </c>
      <c r="C120" s="55" t="s">
        <v>175</v>
      </c>
      <c r="D120" s="3" t="s">
        <v>14</v>
      </c>
      <c r="E120" s="3">
        <f t="shared" si="2"/>
        <v>5</v>
      </c>
      <c r="F120" s="57">
        <v>0.3958333333333333</v>
      </c>
      <c r="G120" s="57">
        <f t="shared" si="3"/>
        <v>0.5</v>
      </c>
      <c r="H120" s="55">
        <v>2.5</v>
      </c>
      <c r="I120" s="56" t="s">
        <v>319</v>
      </c>
      <c r="J120" s="56" t="s">
        <v>105</v>
      </c>
    </row>
    <row r="121" spans="1:10" ht="12.75">
      <c r="A121" s="3" t="s">
        <v>26</v>
      </c>
      <c r="B121" s="3" t="s">
        <v>159</v>
      </c>
      <c r="C121" s="55" t="s">
        <v>72</v>
      </c>
      <c r="D121" s="3" t="s">
        <v>17</v>
      </c>
      <c r="E121" s="3">
        <f t="shared" si="2"/>
        <v>3</v>
      </c>
      <c r="F121" s="57">
        <v>0.5625</v>
      </c>
      <c r="G121" s="57">
        <f t="shared" si="3"/>
        <v>0.6875</v>
      </c>
      <c r="H121" s="55">
        <v>3</v>
      </c>
      <c r="I121" s="56" t="s">
        <v>319</v>
      </c>
      <c r="J121" s="56" t="s">
        <v>104</v>
      </c>
    </row>
    <row r="122" spans="1:10" ht="12.75">
      <c r="A122" s="3" t="s">
        <v>26</v>
      </c>
      <c r="B122" s="3" t="s">
        <v>320</v>
      </c>
      <c r="C122" s="55" t="s">
        <v>73</v>
      </c>
      <c r="D122" s="3" t="s">
        <v>10</v>
      </c>
      <c r="E122" s="3">
        <f t="shared" si="2"/>
        <v>1</v>
      </c>
      <c r="F122" s="57">
        <v>0.7083333333333334</v>
      </c>
      <c r="G122" s="57">
        <f t="shared" si="3"/>
        <v>0.8333333333333334</v>
      </c>
      <c r="H122" s="55">
        <v>3</v>
      </c>
      <c r="I122" s="56" t="s">
        <v>321</v>
      </c>
      <c r="J122" s="56" t="s">
        <v>104</v>
      </c>
    </row>
    <row r="123" spans="1:10" ht="12.75">
      <c r="A123" s="3" t="s">
        <v>26</v>
      </c>
      <c r="B123" s="3" t="s">
        <v>320</v>
      </c>
      <c r="C123" s="55" t="s">
        <v>73</v>
      </c>
      <c r="D123" s="3" t="s">
        <v>17</v>
      </c>
      <c r="E123" s="3">
        <f t="shared" si="2"/>
        <v>3</v>
      </c>
      <c r="F123" s="57">
        <v>0.7083333333333334</v>
      </c>
      <c r="G123" s="57">
        <f t="shared" si="3"/>
        <v>0.8333333333333334</v>
      </c>
      <c r="H123" s="55">
        <v>3</v>
      </c>
      <c r="I123" s="56" t="s">
        <v>321</v>
      </c>
      <c r="J123" s="56" t="s">
        <v>104</v>
      </c>
    </row>
    <row r="124" spans="1:10" ht="12.75">
      <c r="A124" s="3" t="s">
        <v>26</v>
      </c>
      <c r="B124" s="3" t="s">
        <v>322</v>
      </c>
      <c r="C124" s="55" t="s">
        <v>79</v>
      </c>
      <c r="D124" s="3" t="s">
        <v>11</v>
      </c>
      <c r="E124" s="3">
        <f t="shared" si="2"/>
        <v>2</v>
      </c>
      <c r="F124" s="57">
        <v>0.7083333333333334</v>
      </c>
      <c r="G124" s="57">
        <f t="shared" si="3"/>
        <v>0.8333333333333334</v>
      </c>
      <c r="H124" s="55">
        <v>3</v>
      </c>
      <c r="I124" s="56" t="s">
        <v>323</v>
      </c>
      <c r="J124" s="56" t="s">
        <v>107</v>
      </c>
    </row>
    <row r="125" spans="1:10" ht="12.75">
      <c r="A125" s="3" t="s">
        <v>26</v>
      </c>
      <c r="B125" s="3" t="s">
        <v>322</v>
      </c>
      <c r="C125" s="55" t="s">
        <v>79</v>
      </c>
      <c r="D125" s="3" t="s">
        <v>13</v>
      </c>
      <c r="E125" s="3">
        <f t="shared" si="2"/>
        <v>4</v>
      </c>
      <c r="F125" s="57">
        <v>0.7083333333333334</v>
      </c>
      <c r="G125" s="57">
        <f t="shared" si="3"/>
        <v>0.8333333333333334</v>
      </c>
      <c r="H125" s="55">
        <v>3</v>
      </c>
      <c r="I125" s="56" t="s">
        <v>323</v>
      </c>
      <c r="J125" s="56" t="s">
        <v>107</v>
      </c>
    </row>
    <row r="126" spans="1:10" ht="12.75">
      <c r="A126" s="3" t="s">
        <v>26</v>
      </c>
      <c r="B126" s="3" t="s">
        <v>324</v>
      </c>
      <c r="C126" s="55" t="s">
        <v>178</v>
      </c>
      <c r="D126" s="3" t="s">
        <v>11</v>
      </c>
      <c r="E126" s="3">
        <f t="shared" si="2"/>
        <v>2</v>
      </c>
      <c r="F126" s="57">
        <v>0.3333333333333333</v>
      </c>
      <c r="G126" s="57">
        <f t="shared" si="3"/>
        <v>0.3958333333333333</v>
      </c>
      <c r="H126" s="55">
        <v>1.5</v>
      </c>
      <c r="I126" s="56" t="s">
        <v>325</v>
      </c>
      <c r="J126" s="56" t="s">
        <v>106</v>
      </c>
    </row>
    <row r="127" spans="1:10" ht="12.75">
      <c r="A127" s="3" t="s">
        <v>26</v>
      </c>
      <c r="B127" s="3" t="s">
        <v>324</v>
      </c>
      <c r="C127" s="55" t="s">
        <v>179</v>
      </c>
      <c r="D127" s="3" t="s">
        <v>11</v>
      </c>
      <c r="E127" s="3">
        <f t="shared" si="2"/>
        <v>2</v>
      </c>
      <c r="F127" s="57">
        <v>0.3333333333333333</v>
      </c>
      <c r="G127" s="57">
        <f t="shared" si="3"/>
        <v>0.3958333333333333</v>
      </c>
      <c r="H127" s="55">
        <v>1.5</v>
      </c>
      <c r="I127" s="56" t="s">
        <v>325</v>
      </c>
      <c r="J127" s="56" t="s">
        <v>106</v>
      </c>
    </row>
    <row r="128" spans="1:10" ht="12.75">
      <c r="A128" s="3" t="s">
        <v>26</v>
      </c>
      <c r="B128" s="3" t="s">
        <v>324</v>
      </c>
      <c r="C128" s="55" t="s">
        <v>176</v>
      </c>
      <c r="D128" s="3" t="s">
        <v>11</v>
      </c>
      <c r="E128" s="3">
        <f t="shared" si="2"/>
        <v>2</v>
      </c>
      <c r="F128" s="57">
        <v>0.3958333333333333</v>
      </c>
      <c r="G128" s="57">
        <f t="shared" si="3"/>
        <v>0.5</v>
      </c>
      <c r="H128" s="55">
        <v>2.5</v>
      </c>
      <c r="I128" s="56" t="s">
        <v>325</v>
      </c>
      <c r="J128" s="56" t="s">
        <v>106</v>
      </c>
    </row>
    <row r="129" spans="1:10" ht="12.75">
      <c r="A129" s="3" t="s">
        <v>26</v>
      </c>
      <c r="B129" s="3" t="s">
        <v>324</v>
      </c>
      <c r="C129" s="55" t="s">
        <v>177</v>
      </c>
      <c r="D129" s="3" t="s">
        <v>11</v>
      </c>
      <c r="E129" s="3">
        <f t="shared" si="2"/>
        <v>2</v>
      </c>
      <c r="F129" s="57">
        <v>0.3958333333333333</v>
      </c>
      <c r="G129" s="57">
        <f t="shared" si="3"/>
        <v>0.5</v>
      </c>
      <c r="H129" s="55">
        <v>2.5</v>
      </c>
      <c r="I129" s="56" t="s">
        <v>325</v>
      </c>
      <c r="J129" s="56" t="s">
        <v>106</v>
      </c>
    </row>
    <row r="130" spans="1:10" ht="12.75">
      <c r="A130" s="3" t="s">
        <v>26</v>
      </c>
      <c r="B130" s="3" t="s">
        <v>324</v>
      </c>
      <c r="C130" s="55" t="s">
        <v>178</v>
      </c>
      <c r="D130" s="3" t="s">
        <v>11</v>
      </c>
      <c r="E130" s="3">
        <f aca="true" t="shared" si="4" ref="E130:E193">IF(D130="Lunes",1,IF(D130="Martes",2,IF(D130="Miercoles",3,IF(D130="Jueves",4,IF(D130="Viernes",5,IF(D130="Sábado",6,""))))))</f>
        <v>2</v>
      </c>
      <c r="F130" s="57">
        <v>0.3958333333333333</v>
      </c>
      <c r="G130" s="57">
        <f aca="true" t="shared" si="5" ref="G130:G193">F130+IF(H130-INT(H130)=0,(INT(H130)&amp;":00"),(INT(H130)&amp;":30"))</f>
        <v>0.5</v>
      </c>
      <c r="H130" s="55">
        <v>2.5</v>
      </c>
      <c r="I130" s="56" t="s">
        <v>325</v>
      </c>
      <c r="J130" s="56" t="s">
        <v>106</v>
      </c>
    </row>
    <row r="131" spans="1:10" ht="12.75">
      <c r="A131" s="3" t="s">
        <v>26</v>
      </c>
      <c r="B131" s="3" t="s">
        <v>324</v>
      </c>
      <c r="C131" s="55" t="s">
        <v>179</v>
      </c>
      <c r="D131" s="3" t="s">
        <v>11</v>
      </c>
      <c r="E131" s="3">
        <f t="shared" si="4"/>
        <v>2</v>
      </c>
      <c r="F131" s="57">
        <v>0.3958333333333333</v>
      </c>
      <c r="G131" s="57">
        <f t="shared" si="5"/>
        <v>0.5</v>
      </c>
      <c r="H131" s="55">
        <v>2.5</v>
      </c>
      <c r="I131" s="56" t="s">
        <v>325</v>
      </c>
      <c r="J131" s="56" t="s">
        <v>106</v>
      </c>
    </row>
    <row r="132" spans="1:10" ht="12.75">
      <c r="A132" s="3" t="s">
        <v>26</v>
      </c>
      <c r="B132" s="3" t="s">
        <v>324</v>
      </c>
      <c r="C132" s="55" t="s">
        <v>178</v>
      </c>
      <c r="D132" s="3" t="s">
        <v>14</v>
      </c>
      <c r="E132" s="3">
        <f t="shared" si="4"/>
        <v>5</v>
      </c>
      <c r="F132" s="57">
        <v>0.3333333333333333</v>
      </c>
      <c r="G132" s="57">
        <f t="shared" si="5"/>
        <v>0.3958333333333333</v>
      </c>
      <c r="H132" s="55">
        <v>1.5</v>
      </c>
      <c r="I132" s="56" t="s">
        <v>325</v>
      </c>
      <c r="J132" s="56" t="s">
        <v>106</v>
      </c>
    </row>
    <row r="133" spans="1:10" ht="12.75">
      <c r="A133" s="3" t="s">
        <v>26</v>
      </c>
      <c r="B133" s="3" t="s">
        <v>324</v>
      </c>
      <c r="C133" s="55" t="s">
        <v>179</v>
      </c>
      <c r="D133" s="3" t="s">
        <v>14</v>
      </c>
      <c r="E133" s="3">
        <f t="shared" si="4"/>
        <v>5</v>
      </c>
      <c r="F133" s="57">
        <v>0.3333333333333333</v>
      </c>
      <c r="G133" s="57">
        <f t="shared" si="5"/>
        <v>0.3958333333333333</v>
      </c>
      <c r="H133" s="55">
        <v>1.5</v>
      </c>
      <c r="I133" s="56" t="s">
        <v>325</v>
      </c>
      <c r="J133" s="56" t="s">
        <v>106</v>
      </c>
    </row>
    <row r="134" spans="1:10" ht="12.75">
      <c r="A134" s="3" t="s">
        <v>26</v>
      </c>
      <c r="B134" s="3" t="s">
        <v>324</v>
      </c>
      <c r="C134" s="55" t="s">
        <v>176</v>
      </c>
      <c r="D134" s="3" t="s">
        <v>14</v>
      </c>
      <c r="E134" s="3">
        <f t="shared" si="4"/>
        <v>5</v>
      </c>
      <c r="F134" s="57">
        <v>0.3958333333333333</v>
      </c>
      <c r="G134" s="57">
        <f t="shared" si="5"/>
        <v>0.5</v>
      </c>
      <c r="H134" s="55">
        <v>2.5</v>
      </c>
      <c r="I134" s="56" t="s">
        <v>325</v>
      </c>
      <c r="J134" s="56" t="s">
        <v>106</v>
      </c>
    </row>
    <row r="135" spans="1:10" ht="12.75">
      <c r="A135" s="3" t="s">
        <v>26</v>
      </c>
      <c r="B135" s="3" t="s">
        <v>324</v>
      </c>
      <c r="C135" s="55" t="s">
        <v>177</v>
      </c>
      <c r="D135" s="3" t="s">
        <v>14</v>
      </c>
      <c r="E135" s="3">
        <f t="shared" si="4"/>
        <v>5</v>
      </c>
      <c r="F135" s="57">
        <v>0.3958333333333333</v>
      </c>
      <c r="G135" s="57">
        <f t="shared" si="5"/>
        <v>0.5</v>
      </c>
      <c r="H135" s="55">
        <v>2.5</v>
      </c>
      <c r="I135" s="56" t="s">
        <v>325</v>
      </c>
      <c r="J135" s="56" t="s">
        <v>106</v>
      </c>
    </row>
    <row r="136" spans="1:10" ht="12.75">
      <c r="A136" s="3" t="s">
        <v>26</v>
      </c>
      <c r="B136" s="3" t="s">
        <v>324</v>
      </c>
      <c r="C136" s="55" t="s">
        <v>178</v>
      </c>
      <c r="D136" s="3" t="s">
        <v>14</v>
      </c>
      <c r="E136" s="3">
        <f t="shared" si="4"/>
        <v>5</v>
      </c>
      <c r="F136" s="57">
        <v>0.3958333333333333</v>
      </c>
      <c r="G136" s="57">
        <f t="shared" si="5"/>
        <v>0.5</v>
      </c>
      <c r="H136" s="55">
        <v>2.5</v>
      </c>
      <c r="I136" s="56" t="s">
        <v>325</v>
      </c>
      <c r="J136" s="56" t="s">
        <v>106</v>
      </c>
    </row>
    <row r="137" spans="1:10" ht="12.75">
      <c r="A137" s="3" t="s">
        <v>26</v>
      </c>
      <c r="B137" s="3" t="s">
        <v>324</v>
      </c>
      <c r="C137" s="55" t="s">
        <v>179</v>
      </c>
      <c r="D137" s="3" t="s">
        <v>14</v>
      </c>
      <c r="E137" s="3">
        <f t="shared" si="4"/>
        <v>5</v>
      </c>
      <c r="F137" s="57">
        <v>0.3958333333333333</v>
      </c>
      <c r="G137" s="57">
        <f t="shared" si="5"/>
        <v>0.5</v>
      </c>
      <c r="H137" s="55">
        <v>2.5</v>
      </c>
      <c r="I137" s="56" t="s">
        <v>325</v>
      </c>
      <c r="J137" s="56" t="s">
        <v>106</v>
      </c>
    </row>
    <row r="138" spans="1:10" ht="12.75">
      <c r="A138" s="3" t="s">
        <v>771</v>
      </c>
      <c r="B138" s="3" t="s">
        <v>791</v>
      </c>
      <c r="C138" s="55" t="s">
        <v>161</v>
      </c>
      <c r="D138" s="3" t="s">
        <v>11</v>
      </c>
      <c r="E138" s="3">
        <f t="shared" si="4"/>
        <v>2</v>
      </c>
      <c r="F138" s="57">
        <v>0.3333333333333333</v>
      </c>
      <c r="G138" s="57">
        <f t="shared" si="5"/>
        <v>0.3958333333333333</v>
      </c>
      <c r="H138" s="55">
        <v>1.5</v>
      </c>
      <c r="I138" s="56" t="s">
        <v>325</v>
      </c>
      <c r="J138" s="56" t="s">
        <v>106</v>
      </c>
    </row>
    <row r="139" spans="1:10" ht="12.75">
      <c r="A139" s="3" t="s">
        <v>771</v>
      </c>
      <c r="B139" s="3" t="s">
        <v>791</v>
      </c>
      <c r="C139" s="55" t="s">
        <v>161</v>
      </c>
      <c r="D139" s="3" t="s">
        <v>11</v>
      </c>
      <c r="E139" s="3">
        <f t="shared" si="4"/>
        <v>2</v>
      </c>
      <c r="F139" s="57">
        <v>0.3958333333333333</v>
      </c>
      <c r="G139" s="57">
        <f t="shared" si="5"/>
        <v>0.5</v>
      </c>
      <c r="H139" s="55">
        <v>2.5</v>
      </c>
      <c r="I139" s="56" t="s">
        <v>325</v>
      </c>
      <c r="J139" s="56" t="s">
        <v>106</v>
      </c>
    </row>
    <row r="140" spans="1:10" ht="12.75">
      <c r="A140" s="3" t="s">
        <v>771</v>
      </c>
      <c r="B140" s="3" t="s">
        <v>791</v>
      </c>
      <c r="C140" s="55" t="s">
        <v>16</v>
      </c>
      <c r="D140" s="3" t="s">
        <v>14</v>
      </c>
      <c r="E140" s="3">
        <f t="shared" si="4"/>
        <v>5</v>
      </c>
      <c r="F140" s="57">
        <v>0.3333333333333333</v>
      </c>
      <c r="G140" s="57">
        <f t="shared" si="5"/>
        <v>0.3958333333333333</v>
      </c>
      <c r="H140" s="55">
        <v>1.5</v>
      </c>
      <c r="I140" s="56" t="s">
        <v>325</v>
      </c>
      <c r="J140" s="56" t="s">
        <v>106</v>
      </c>
    </row>
    <row r="141" spans="1:10" ht="12.75">
      <c r="A141" s="3" t="s">
        <v>771</v>
      </c>
      <c r="B141" s="3" t="s">
        <v>791</v>
      </c>
      <c r="C141" s="55" t="s">
        <v>16</v>
      </c>
      <c r="D141" s="3" t="s">
        <v>14</v>
      </c>
      <c r="E141" s="3">
        <f t="shared" si="4"/>
        <v>5</v>
      </c>
      <c r="F141" s="57">
        <v>0.3958333333333333</v>
      </c>
      <c r="G141" s="57">
        <f t="shared" si="5"/>
        <v>0.5</v>
      </c>
      <c r="H141" s="55">
        <v>2.5</v>
      </c>
      <c r="I141" s="56" t="s">
        <v>325</v>
      </c>
      <c r="J141" s="56" t="s">
        <v>106</v>
      </c>
    </row>
    <row r="142" spans="1:10" ht="12.75">
      <c r="A142" s="3" t="s">
        <v>15</v>
      </c>
      <c r="B142" s="3" t="s">
        <v>326</v>
      </c>
      <c r="C142" s="55" t="s">
        <v>73</v>
      </c>
      <c r="D142" s="3" t="s">
        <v>11</v>
      </c>
      <c r="E142" s="3">
        <f t="shared" si="4"/>
        <v>2</v>
      </c>
      <c r="F142" s="57">
        <v>0.5833333333333334</v>
      </c>
      <c r="G142" s="57">
        <f t="shared" si="5"/>
        <v>0.7083333333333334</v>
      </c>
      <c r="H142" s="55">
        <v>3</v>
      </c>
      <c r="I142" s="56" t="s">
        <v>328</v>
      </c>
      <c r="J142" s="56" t="s">
        <v>108</v>
      </c>
    </row>
    <row r="143" spans="1:10" ht="12.75">
      <c r="A143" s="3" t="s">
        <v>15</v>
      </c>
      <c r="B143" s="3" t="s">
        <v>326</v>
      </c>
      <c r="C143" s="55" t="s">
        <v>73</v>
      </c>
      <c r="D143" s="3" t="s">
        <v>13</v>
      </c>
      <c r="E143" s="3">
        <f t="shared" si="4"/>
        <v>4</v>
      </c>
      <c r="F143" s="57">
        <v>0.5833333333333334</v>
      </c>
      <c r="G143" s="57">
        <f t="shared" si="5"/>
        <v>0.7083333333333334</v>
      </c>
      <c r="H143" s="55">
        <v>3</v>
      </c>
      <c r="I143" s="56" t="s">
        <v>328</v>
      </c>
      <c r="J143" s="56" t="s">
        <v>108</v>
      </c>
    </row>
    <row r="144" spans="1:10" ht="12.75">
      <c r="A144" s="3" t="s">
        <v>26</v>
      </c>
      <c r="B144" s="3" t="s">
        <v>326</v>
      </c>
      <c r="C144" s="55" t="s">
        <v>66</v>
      </c>
      <c r="D144" s="3" t="s">
        <v>17</v>
      </c>
      <c r="E144" s="3">
        <f t="shared" si="4"/>
        <v>3</v>
      </c>
      <c r="F144" s="57">
        <v>0.6875</v>
      </c>
      <c r="G144" s="57">
        <f t="shared" si="5"/>
        <v>0.8125</v>
      </c>
      <c r="H144" s="55">
        <v>3</v>
      </c>
      <c r="I144" s="56" t="s">
        <v>327</v>
      </c>
      <c r="J144" s="56" t="s">
        <v>109</v>
      </c>
    </row>
    <row r="145" spans="1:10" ht="12.75">
      <c r="A145" s="3" t="s">
        <v>26</v>
      </c>
      <c r="B145" s="3" t="s">
        <v>326</v>
      </c>
      <c r="C145" s="55" t="s">
        <v>175</v>
      </c>
      <c r="D145" s="3" t="s">
        <v>14</v>
      </c>
      <c r="E145" s="3">
        <f t="shared" si="4"/>
        <v>5</v>
      </c>
      <c r="F145" s="57">
        <v>0.6875</v>
      </c>
      <c r="G145" s="57">
        <f t="shared" si="5"/>
        <v>0.8125</v>
      </c>
      <c r="H145" s="55">
        <v>3</v>
      </c>
      <c r="I145" s="56" t="s">
        <v>327</v>
      </c>
      <c r="J145" s="56" t="s">
        <v>109</v>
      </c>
    </row>
    <row r="146" spans="1:10" ht="12.75">
      <c r="A146" s="3" t="s">
        <v>26</v>
      </c>
      <c r="B146" s="3" t="s">
        <v>326</v>
      </c>
      <c r="C146" s="55" t="s">
        <v>177</v>
      </c>
      <c r="D146" s="3" t="s">
        <v>14</v>
      </c>
      <c r="E146" s="3">
        <f t="shared" si="4"/>
        <v>5</v>
      </c>
      <c r="F146" s="57">
        <v>0.6875</v>
      </c>
      <c r="G146" s="57">
        <f t="shared" si="5"/>
        <v>0.8125</v>
      </c>
      <c r="H146" s="55">
        <v>3</v>
      </c>
      <c r="I146" s="56" t="s">
        <v>327</v>
      </c>
      <c r="J146" s="56" t="s">
        <v>109</v>
      </c>
    </row>
    <row r="147" spans="1:10" ht="12.75">
      <c r="A147" s="3" t="s">
        <v>26</v>
      </c>
      <c r="B147" s="3" t="s">
        <v>326</v>
      </c>
      <c r="C147" s="55" t="s">
        <v>163</v>
      </c>
      <c r="D147" s="3" t="s">
        <v>14</v>
      </c>
      <c r="E147" s="3">
        <f t="shared" si="4"/>
        <v>5</v>
      </c>
      <c r="F147" s="57">
        <v>0.6875</v>
      </c>
      <c r="G147" s="57">
        <f t="shared" si="5"/>
        <v>0.8125</v>
      </c>
      <c r="H147" s="55">
        <v>3</v>
      </c>
      <c r="I147" s="56" t="s">
        <v>327</v>
      </c>
      <c r="J147" s="56" t="s">
        <v>109</v>
      </c>
    </row>
    <row r="148" spans="1:10" ht="12.75">
      <c r="A148" s="3" t="s">
        <v>26</v>
      </c>
      <c r="B148" s="3" t="s">
        <v>33</v>
      </c>
      <c r="C148" s="55" t="s">
        <v>179</v>
      </c>
      <c r="D148" s="3" t="s">
        <v>11</v>
      </c>
      <c r="E148" s="3">
        <f t="shared" si="4"/>
        <v>2</v>
      </c>
      <c r="F148" s="57">
        <v>0.6666666666666666</v>
      </c>
      <c r="G148" s="57">
        <f t="shared" si="5"/>
        <v>0.8333333333333333</v>
      </c>
      <c r="H148" s="55">
        <v>4</v>
      </c>
      <c r="I148" s="56" t="s">
        <v>329</v>
      </c>
      <c r="J148" s="56" t="s">
        <v>110</v>
      </c>
    </row>
    <row r="149" spans="1:10" ht="12.75">
      <c r="A149" s="3" t="s">
        <v>26</v>
      </c>
      <c r="B149" s="3" t="s">
        <v>33</v>
      </c>
      <c r="C149" s="55" t="s">
        <v>25</v>
      </c>
      <c r="D149" s="3" t="s">
        <v>14</v>
      </c>
      <c r="E149" s="3">
        <f t="shared" si="4"/>
        <v>5</v>
      </c>
      <c r="F149" s="57">
        <v>0.6666666666666666</v>
      </c>
      <c r="G149" s="57">
        <f t="shared" si="5"/>
        <v>0.8333333333333333</v>
      </c>
      <c r="H149" s="55">
        <v>4</v>
      </c>
      <c r="I149" s="56" t="s">
        <v>329</v>
      </c>
      <c r="J149" s="56" t="s">
        <v>110</v>
      </c>
    </row>
    <row r="150" spans="1:10" ht="12.75">
      <c r="A150" s="3" t="s">
        <v>26</v>
      </c>
      <c r="B150" s="3" t="s">
        <v>33</v>
      </c>
      <c r="C150" s="55" t="s">
        <v>12</v>
      </c>
      <c r="D150" s="3" t="s">
        <v>14</v>
      </c>
      <c r="E150" s="3">
        <f t="shared" si="4"/>
        <v>5</v>
      </c>
      <c r="F150" s="57">
        <v>0.6666666666666666</v>
      </c>
      <c r="G150" s="57">
        <f t="shared" si="5"/>
        <v>0.8333333333333333</v>
      </c>
      <c r="H150" s="55">
        <v>4</v>
      </c>
      <c r="I150" s="56" t="s">
        <v>329</v>
      </c>
      <c r="J150" s="56" t="s">
        <v>110</v>
      </c>
    </row>
    <row r="151" spans="1:10" ht="12.75">
      <c r="A151" s="3" t="s">
        <v>26</v>
      </c>
      <c r="B151" s="3" t="s">
        <v>33</v>
      </c>
      <c r="C151" s="55" t="s">
        <v>179</v>
      </c>
      <c r="D151" s="3" t="s">
        <v>14</v>
      </c>
      <c r="E151" s="3">
        <f t="shared" si="4"/>
        <v>5</v>
      </c>
      <c r="F151" s="57">
        <v>0.6875</v>
      </c>
      <c r="G151" s="57">
        <f t="shared" si="5"/>
        <v>0.8333333333333334</v>
      </c>
      <c r="H151" s="55">
        <v>3.5</v>
      </c>
      <c r="I151" s="56" t="s">
        <v>329</v>
      </c>
      <c r="J151" s="56" t="s">
        <v>110</v>
      </c>
    </row>
    <row r="152" spans="1:10" ht="12.75">
      <c r="A152" s="3" t="s">
        <v>771</v>
      </c>
      <c r="B152" s="3" t="s">
        <v>792</v>
      </c>
      <c r="C152" s="55" t="s">
        <v>69</v>
      </c>
      <c r="D152" s="3" t="s">
        <v>11</v>
      </c>
      <c r="E152" s="3">
        <f t="shared" si="4"/>
        <v>2</v>
      </c>
      <c r="F152" s="57">
        <v>0.6666666666666666</v>
      </c>
      <c r="G152" s="57">
        <f t="shared" si="5"/>
        <v>0.8333333333333333</v>
      </c>
      <c r="H152" s="55">
        <v>4</v>
      </c>
      <c r="I152" s="56" t="s">
        <v>329</v>
      </c>
      <c r="J152" s="56" t="s">
        <v>110</v>
      </c>
    </row>
    <row r="153" spans="1:10" ht="12.75">
      <c r="A153" s="3" t="s">
        <v>771</v>
      </c>
      <c r="B153" s="3" t="s">
        <v>792</v>
      </c>
      <c r="C153" s="55" t="s">
        <v>68</v>
      </c>
      <c r="D153" s="3" t="s">
        <v>14</v>
      </c>
      <c r="E153" s="3">
        <f t="shared" si="4"/>
        <v>5</v>
      </c>
      <c r="F153" s="57">
        <v>0.6666666666666666</v>
      </c>
      <c r="G153" s="57">
        <f t="shared" si="5"/>
        <v>0.8333333333333333</v>
      </c>
      <c r="H153" s="55">
        <v>4</v>
      </c>
      <c r="I153" s="56" t="s">
        <v>329</v>
      </c>
      <c r="J153" s="56" t="s">
        <v>110</v>
      </c>
    </row>
    <row r="154" spans="1:10" ht="12.75">
      <c r="A154" s="3" t="s">
        <v>15</v>
      </c>
      <c r="B154" s="3" t="s">
        <v>753</v>
      </c>
      <c r="C154" s="55" t="s">
        <v>71</v>
      </c>
      <c r="D154" s="3" t="s">
        <v>17</v>
      </c>
      <c r="E154" s="3">
        <f t="shared" si="4"/>
        <v>3</v>
      </c>
      <c r="F154" s="57">
        <v>0.3333333333333333</v>
      </c>
      <c r="G154" s="57">
        <f t="shared" si="5"/>
        <v>0.4583333333333333</v>
      </c>
      <c r="H154" s="55">
        <v>3</v>
      </c>
      <c r="I154" s="56" t="s">
        <v>754</v>
      </c>
      <c r="J154" s="56" t="s">
        <v>755</v>
      </c>
    </row>
    <row r="155" spans="1:10" ht="12.75">
      <c r="A155" s="3" t="s">
        <v>15</v>
      </c>
      <c r="B155" s="3" t="s">
        <v>753</v>
      </c>
      <c r="C155" s="55" t="s">
        <v>72</v>
      </c>
      <c r="D155" s="3" t="s">
        <v>14</v>
      </c>
      <c r="E155" s="3">
        <f t="shared" si="4"/>
        <v>5</v>
      </c>
      <c r="F155" s="57">
        <v>0.3333333333333333</v>
      </c>
      <c r="G155" s="57">
        <f t="shared" si="5"/>
        <v>0.3958333333333333</v>
      </c>
      <c r="H155" s="55">
        <v>1.5</v>
      </c>
      <c r="I155" s="56" t="s">
        <v>754</v>
      </c>
      <c r="J155" s="56" t="s">
        <v>755</v>
      </c>
    </row>
    <row r="156" spans="1:10" ht="12.75">
      <c r="A156" s="3" t="s">
        <v>19</v>
      </c>
      <c r="B156" s="3" t="s">
        <v>330</v>
      </c>
      <c r="C156" s="54" t="s">
        <v>20</v>
      </c>
      <c r="D156" s="3" t="s">
        <v>11</v>
      </c>
      <c r="E156" s="3">
        <f t="shared" si="4"/>
        <v>2</v>
      </c>
      <c r="F156" s="57">
        <v>0.375</v>
      </c>
      <c r="G156" s="57">
        <f t="shared" si="5"/>
        <v>0.5</v>
      </c>
      <c r="H156" s="55">
        <v>3</v>
      </c>
      <c r="I156" s="56" t="s">
        <v>331</v>
      </c>
      <c r="J156" s="56" t="s">
        <v>332</v>
      </c>
    </row>
    <row r="157" spans="1:8" ht="12.75">
      <c r="A157" s="3" t="s">
        <v>771</v>
      </c>
      <c r="B157" s="3" t="s">
        <v>784</v>
      </c>
      <c r="C157" s="54" t="s">
        <v>71</v>
      </c>
      <c r="D157" s="3" t="s">
        <v>11</v>
      </c>
      <c r="E157" s="3">
        <f t="shared" si="4"/>
        <v>2</v>
      </c>
      <c r="F157" s="57">
        <v>0.6666666666666666</v>
      </c>
      <c r="G157" s="57">
        <f t="shared" si="5"/>
        <v>0.8333333333333333</v>
      </c>
      <c r="H157" s="55">
        <v>4</v>
      </c>
    </row>
    <row r="158" spans="1:8" ht="12.75">
      <c r="A158" s="3" t="s">
        <v>771</v>
      </c>
      <c r="B158" s="3" t="s">
        <v>784</v>
      </c>
      <c r="C158" s="54" t="s">
        <v>71</v>
      </c>
      <c r="D158" s="3" t="s">
        <v>13</v>
      </c>
      <c r="E158" s="3">
        <f t="shared" si="4"/>
        <v>4</v>
      </c>
      <c r="F158" s="57">
        <v>0.6666666666666666</v>
      </c>
      <c r="G158" s="57">
        <f t="shared" si="5"/>
        <v>0.8333333333333333</v>
      </c>
      <c r="H158" s="55">
        <v>4</v>
      </c>
    </row>
    <row r="159" spans="1:10" ht="12.75">
      <c r="A159" s="3" t="s">
        <v>31</v>
      </c>
      <c r="B159" s="3" t="s">
        <v>333</v>
      </c>
      <c r="C159" s="55" t="s">
        <v>181</v>
      </c>
      <c r="D159" s="3" t="s">
        <v>11</v>
      </c>
      <c r="E159" s="3">
        <f t="shared" si="4"/>
        <v>2</v>
      </c>
      <c r="F159" s="57">
        <v>0.3333333333333333</v>
      </c>
      <c r="G159" s="57">
        <f t="shared" si="5"/>
        <v>0.5</v>
      </c>
      <c r="H159" s="55">
        <v>4</v>
      </c>
      <c r="I159" s="56" t="s">
        <v>334</v>
      </c>
      <c r="J159" s="56" t="s">
        <v>111</v>
      </c>
    </row>
    <row r="160" spans="1:10" ht="12.75">
      <c r="A160" s="3" t="s">
        <v>31</v>
      </c>
      <c r="B160" s="3" t="s">
        <v>333</v>
      </c>
      <c r="C160" s="55" t="s">
        <v>181</v>
      </c>
      <c r="D160" s="3" t="s">
        <v>13</v>
      </c>
      <c r="E160" s="3">
        <f t="shared" si="4"/>
        <v>4</v>
      </c>
      <c r="F160" s="57">
        <v>0.3333333333333333</v>
      </c>
      <c r="G160" s="57">
        <f t="shared" si="5"/>
        <v>0.5</v>
      </c>
      <c r="H160" s="55">
        <v>4</v>
      </c>
      <c r="I160" s="56" t="s">
        <v>334</v>
      </c>
      <c r="J160" s="56" t="s">
        <v>111</v>
      </c>
    </row>
    <row r="161" spans="1:10" ht="12.75">
      <c r="A161" s="3" t="s">
        <v>31</v>
      </c>
      <c r="B161" s="3" t="s">
        <v>335</v>
      </c>
      <c r="C161" s="55" t="s">
        <v>182</v>
      </c>
      <c r="D161" s="3" t="s">
        <v>11</v>
      </c>
      <c r="E161" s="3">
        <f t="shared" si="4"/>
        <v>2</v>
      </c>
      <c r="F161" s="57">
        <v>0.3333333333333333</v>
      </c>
      <c r="G161" s="57">
        <f t="shared" si="5"/>
        <v>0.5</v>
      </c>
      <c r="H161" s="55">
        <v>4</v>
      </c>
      <c r="I161" s="56" t="s">
        <v>334</v>
      </c>
      <c r="J161" s="56" t="s">
        <v>111</v>
      </c>
    </row>
    <row r="162" spans="1:10" ht="12.75">
      <c r="A162" s="3" t="s">
        <v>31</v>
      </c>
      <c r="B162" s="3" t="s">
        <v>335</v>
      </c>
      <c r="C162" s="55" t="s">
        <v>182</v>
      </c>
      <c r="D162" s="3" t="s">
        <v>13</v>
      </c>
      <c r="E162" s="3">
        <f t="shared" si="4"/>
        <v>4</v>
      </c>
      <c r="F162" s="57">
        <v>0.3333333333333333</v>
      </c>
      <c r="G162" s="57">
        <f t="shared" si="5"/>
        <v>0.5</v>
      </c>
      <c r="H162" s="55">
        <v>4</v>
      </c>
      <c r="I162" s="56" t="s">
        <v>334</v>
      </c>
      <c r="J162" s="56" t="s">
        <v>111</v>
      </c>
    </row>
    <row r="163" spans="1:10" ht="12.75">
      <c r="A163" s="3" t="s">
        <v>31</v>
      </c>
      <c r="B163" s="3" t="s">
        <v>336</v>
      </c>
      <c r="C163" s="55" t="s">
        <v>183</v>
      </c>
      <c r="D163" s="3" t="s">
        <v>11</v>
      </c>
      <c r="E163" s="3">
        <f t="shared" si="4"/>
        <v>2</v>
      </c>
      <c r="F163" s="57">
        <v>0.3333333333333333</v>
      </c>
      <c r="G163" s="57">
        <f t="shared" si="5"/>
        <v>0.5</v>
      </c>
      <c r="H163" s="55">
        <v>4</v>
      </c>
      <c r="I163" s="56" t="s">
        <v>334</v>
      </c>
      <c r="J163" s="56" t="s">
        <v>111</v>
      </c>
    </row>
    <row r="164" spans="1:10" ht="12.75">
      <c r="A164" s="3" t="s">
        <v>31</v>
      </c>
      <c r="B164" s="3" t="s">
        <v>336</v>
      </c>
      <c r="C164" s="55" t="s">
        <v>183</v>
      </c>
      <c r="D164" s="3" t="s">
        <v>13</v>
      </c>
      <c r="E164" s="3">
        <f t="shared" si="4"/>
        <v>4</v>
      </c>
      <c r="F164" s="57">
        <v>0.3333333333333333</v>
      </c>
      <c r="G164" s="57">
        <f t="shared" si="5"/>
        <v>0.5</v>
      </c>
      <c r="H164" s="55">
        <v>4</v>
      </c>
      <c r="I164" s="56" t="s">
        <v>334</v>
      </c>
      <c r="J164" s="56" t="s">
        <v>111</v>
      </c>
    </row>
    <row r="165" spans="1:10" ht="12.75">
      <c r="A165" s="3" t="s">
        <v>31</v>
      </c>
      <c r="B165" s="3" t="s">
        <v>337</v>
      </c>
      <c r="C165" s="55" t="s">
        <v>184</v>
      </c>
      <c r="D165" s="3" t="s">
        <v>11</v>
      </c>
      <c r="E165" s="3">
        <f t="shared" si="4"/>
        <v>2</v>
      </c>
      <c r="F165" s="57">
        <v>0.3333333333333333</v>
      </c>
      <c r="G165" s="57">
        <f t="shared" si="5"/>
        <v>0.5</v>
      </c>
      <c r="H165" s="55">
        <v>4</v>
      </c>
      <c r="I165" s="56" t="s">
        <v>334</v>
      </c>
      <c r="J165" s="56" t="s">
        <v>111</v>
      </c>
    </row>
    <row r="166" spans="1:10" ht="12.75">
      <c r="A166" s="3" t="s">
        <v>31</v>
      </c>
      <c r="B166" s="3" t="s">
        <v>337</v>
      </c>
      <c r="C166" s="55" t="s">
        <v>184</v>
      </c>
      <c r="D166" s="3" t="s">
        <v>13</v>
      </c>
      <c r="E166" s="3">
        <f t="shared" si="4"/>
        <v>4</v>
      </c>
      <c r="F166" s="57">
        <v>0.3333333333333333</v>
      </c>
      <c r="G166" s="57">
        <f t="shared" si="5"/>
        <v>0.5</v>
      </c>
      <c r="H166" s="55">
        <v>4</v>
      </c>
      <c r="I166" s="56" t="s">
        <v>334</v>
      </c>
      <c r="J166" s="56" t="s">
        <v>111</v>
      </c>
    </row>
    <row r="167" spans="1:10" ht="12.75">
      <c r="A167" s="3" t="s">
        <v>31</v>
      </c>
      <c r="B167" s="3" t="s">
        <v>338</v>
      </c>
      <c r="C167" s="55" t="s">
        <v>181</v>
      </c>
      <c r="D167" s="3" t="s">
        <v>11</v>
      </c>
      <c r="E167" s="3">
        <f t="shared" si="4"/>
        <v>2</v>
      </c>
      <c r="F167" s="57">
        <v>0.5</v>
      </c>
      <c r="G167" s="57">
        <f t="shared" si="5"/>
        <v>0.6666666666666666</v>
      </c>
      <c r="H167" s="55">
        <v>4</v>
      </c>
      <c r="I167" s="56" t="s">
        <v>334</v>
      </c>
      <c r="J167" s="56" t="s">
        <v>111</v>
      </c>
    </row>
    <row r="168" spans="1:10" ht="12.75">
      <c r="A168" s="3" t="s">
        <v>31</v>
      </c>
      <c r="B168" s="3" t="s">
        <v>338</v>
      </c>
      <c r="C168" s="55" t="s">
        <v>181</v>
      </c>
      <c r="D168" s="3" t="s">
        <v>13</v>
      </c>
      <c r="E168" s="3">
        <f t="shared" si="4"/>
        <v>4</v>
      </c>
      <c r="F168" s="57">
        <v>0.5</v>
      </c>
      <c r="G168" s="57">
        <f t="shared" si="5"/>
        <v>0.6666666666666666</v>
      </c>
      <c r="H168" s="55">
        <v>4</v>
      </c>
      <c r="I168" s="56" t="s">
        <v>334</v>
      </c>
      <c r="J168" s="56" t="s">
        <v>111</v>
      </c>
    </row>
    <row r="169" spans="1:10" ht="12.75">
      <c r="A169" s="3" t="s">
        <v>31</v>
      </c>
      <c r="B169" s="3" t="s">
        <v>339</v>
      </c>
      <c r="C169" s="55" t="s">
        <v>182</v>
      </c>
      <c r="D169" s="3" t="s">
        <v>11</v>
      </c>
      <c r="E169" s="3">
        <f t="shared" si="4"/>
        <v>2</v>
      </c>
      <c r="F169" s="57">
        <v>0.5</v>
      </c>
      <c r="G169" s="57">
        <f t="shared" si="5"/>
        <v>0.6666666666666666</v>
      </c>
      <c r="H169" s="55">
        <v>4</v>
      </c>
      <c r="I169" s="56" t="s">
        <v>334</v>
      </c>
      <c r="J169" s="56" t="s">
        <v>111</v>
      </c>
    </row>
    <row r="170" spans="1:10" ht="12.75">
      <c r="A170" s="3" t="s">
        <v>31</v>
      </c>
      <c r="B170" s="3" t="s">
        <v>339</v>
      </c>
      <c r="C170" s="55" t="s">
        <v>182</v>
      </c>
      <c r="D170" s="3" t="s">
        <v>13</v>
      </c>
      <c r="E170" s="3">
        <f t="shared" si="4"/>
        <v>4</v>
      </c>
      <c r="F170" s="57">
        <v>0.5</v>
      </c>
      <c r="G170" s="57">
        <f t="shared" si="5"/>
        <v>0.6666666666666666</v>
      </c>
      <c r="H170" s="55">
        <v>4</v>
      </c>
      <c r="I170" s="56" t="s">
        <v>334</v>
      </c>
      <c r="J170" s="56" t="s">
        <v>111</v>
      </c>
    </row>
    <row r="171" spans="1:10" ht="12.75">
      <c r="A171" s="3" t="s">
        <v>31</v>
      </c>
      <c r="B171" s="3" t="s">
        <v>340</v>
      </c>
      <c r="C171" s="55" t="s">
        <v>183</v>
      </c>
      <c r="D171" s="3" t="s">
        <v>11</v>
      </c>
      <c r="E171" s="3">
        <f t="shared" si="4"/>
        <v>2</v>
      </c>
      <c r="F171" s="57">
        <v>0.5</v>
      </c>
      <c r="G171" s="57">
        <f t="shared" si="5"/>
        <v>0.6666666666666666</v>
      </c>
      <c r="H171" s="55">
        <v>4</v>
      </c>
      <c r="I171" s="56" t="s">
        <v>334</v>
      </c>
      <c r="J171" s="56" t="s">
        <v>111</v>
      </c>
    </row>
    <row r="172" spans="1:10" ht="12.75">
      <c r="A172" s="3" t="s">
        <v>31</v>
      </c>
      <c r="B172" s="3" t="s">
        <v>340</v>
      </c>
      <c r="C172" s="55" t="s">
        <v>183</v>
      </c>
      <c r="D172" s="3" t="s">
        <v>13</v>
      </c>
      <c r="E172" s="3">
        <f t="shared" si="4"/>
        <v>4</v>
      </c>
      <c r="F172" s="57">
        <v>0.5</v>
      </c>
      <c r="G172" s="57">
        <f t="shared" si="5"/>
        <v>0.6666666666666666</v>
      </c>
      <c r="H172" s="55">
        <v>4</v>
      </c>
      <c r="I172" s="56" t="s">
        <v>334</v>
      </c>
      <c r="J172" s="56" t="s">
        <v>111</v>
      </c>
    </row>
    <row r="173" spans="1:10" ht="12.75">
      <c r="A173" s="3" t="s">
        <v>31</v>
      </c>
      <c r="B173" s="3" t="s">
        <v>341</v>
      </c>
      <c r="C173" s="55" t="s">
        <v>184</v>
      </c>
      <c r="D173" s="3" t="s">
        <v>11</v>
      </c>
      <c r="E173" s="3">
        <f t="shared" si="4"/>
        <v>2</v>
      </c>
      <c r="F173" s="57">
        <v>0.5</v>
      </c>
      <c r="G173" s="57">
        <f t="shared" si="5"/>
        <v>0.6666666666666666</v>
      </c>
      <c r="H173" s="55">
        <v>4</v>
      </c>
      <c r="I173" s="56" t="s">
        <v>334</v>
      </c>
      <c r="J173" s="56" t="s">
        <v>111</v>
      </c>
    </row>
    <row r="174" spans="1:10" ht="12.75">
      <c r="A174" s="3" t="s">
        <v>31</v>
      </c>
      <c r="B174" s="3" t="s">
        <v>341</v>
      </c>
      <c r="C174" s="55" t="s">
        <v>184</v>
      </c>
      <c r="D174" s="3" t="s">
        <v>13</v>
      </c>
      <c r="E174" s="3">
        <f t="shared" si="4"/>
        <v>4</v>
      </c>
      <c r="F174" s="57">
        <v>0.5</v>
      </c>
      <c r="G174" s="57">
        <f t="shared" si="5"/>
        <v>0.6666666666666666</v>
      </c>
      <c r="H174" s="55">
        <v>4</v>
      </c>
      <c r="I174" s="56" t="s">
        <v>334</v>
      </c>
      <c r="J174" s="56" t="s">
        <v>111</v>
      </c>
    </row>
    <row r="175" spans="1:10" ht="12.75">
      <c r="A175" s="3" t="s">
        <v>31</v>
      </c>
      <c r="B175" s="3" t="s">
        <v>342</v>
      </c>
      <c r="C175" s="55" t="s">
        <v>181</v>
      </c>
      <c r="D175" s="3" t="s">
        <v>11</v>
      </c>
      <c r="E175" s="3">
        <f t="shared" si="4"/>
        <v>2</v>
      </c>
      <c r="F175" s="57">
        <v>0.6666666666666666</v>
      </c>
      <c r="G175" s="57">
        <f t="shared" si="5"/>
        <v>0.8333333333333333</v>
      </c>
      <c r="H175" s="55">
        <v>4</v>
      </c>
      <c r="I175" s="56" t="s">
        <v>334</v>
      </c>
      <c r="J175" s="56" t="s">
        <v>111</v>
      </c>
    </row>
    <row r="176" spans="1:10" ht="12.75">
      <c r="A176" s="3" t="s">
        <v>31</v>
      </c>
      <c r="B176" s="3" t="s">
        <v>342</v>
      </c>
      <c r="C176" s="55" t="s">
        <v>181</v>
      </c>
      <c r="D176" s="3" t="s">
        <v>13</v>
      </c>
      <c r="E176" s="3">
        <f t="shared" si="4"/>
        <v>4</v>
      </c>
      <c r="F176" s="57">
        <v>0.6666666666666666</v>
      </c>
      <c r="G176" s="57">
        <f t="shared" si="5"/>
        <v>0.8333333333333333</v>
      </c>
      <c r="H176" s="55">
        <v>4</v>
      </c>
      <c r="I176" s="56" t="s">
        <v>334</v>
      </c>
      <c r="J176" s="56" t="s">
        <v>111</v>
      </c>
    </row>
    <row r="177" spans="1:10" ht="12.75">
      <c r="A177" s="3" t="s">
        <v>31</v>
      </c>
      <c r="B177" s="3" t="s">
        <v>343</v>
      </c>
      <c r="C177" s="55" t="s">
        <v>182</v>
      </c>
      <c r="D177" s="3" t="s">
        <v>11</v>
      </c>
      <c r="E177" s="3">
        <f t="shared" si="4"/>
        <v>2</v>
      </c>
      <c r="F177" s="57">
        <v>0.6666666666666666</v>
      </c>
      <c r="G177" s="57">
        <f t="shared" si="5"/>
        <v>0.8333333333333333</v>
      </c>
      <c r="H177" s="55">
        <v>4</v>
      </c>
      <c r="I177" s="56" t="s">
        <v>334</v>
      </c>
      <c r="J177" s="56" t="s">
        <v>111</v>
      </c>
    </row>
    <row r="178" spans="1:10" ht="12.75">
      <c r="A178" s="3" t="s">
        <v>31</v>
      </c>
      <c r="B178" s="3" t="s">
        <v>343</v>
      </c>
      <c r="C178" s="55" t="s">
        <v>182</v>
      </c>
      <c r="D178" s="3" t="s">
        <v>13</v>
      </c>
      <c r="E178" s="3">
        <f t="shared" si="4"/>
        <v>4</v>
      </c>
      <c r="F178" s="57">
        <v>0.6666666666666666</v>
      </c>
      <c r="G178" s="57">
        <f t="shared" si="5"/>
        <v>0.8333333333333333</v>
      </c>
      <c r="H178" s="55">
        <v>4</v>
      </c>
      <c r="I178" s="56" t="s">
        <v>334</v>
      </c>
      <c r="J178" s="56" t="s">
        <v>111</v>
      </c>
    </row>
    <row r="179" spans="1:10" ht="12.75">
      <c r="A179" s="3" t="s">
        <v>31</v>
      </c>
      <c r="B179" s="3" t="s">
        <v>344</v>
      </c>
      <c r="C179" s="55" t="s">
        <v>183</v>
      </c>
      <c r="D179" s="3" t="s">
        <v>11</v>
      </c>
      <c r="E179" s="3">
        <f t="shared" si="4"/>
        <v>2</v>
      </c>
      <c r="F179" s="57">
        <v>0.6666666666666666</v>
      </c>
      <c r="G179" s="57">
        <f t="shared" si="5"/>
        <v>0.8333333333333333</v>
      </c>
      <c r="H179" s="55">
        <v>4</v>
      </c>
      <c r="I179" s="56" t="s">
        <v>334</v>
      </c>
      <c r="J179" s="56" t="s">
        <v>111</v>
      </c>
    </row>
    <row r="180" spans="1:10" ht="12.75">
      <c r="A180" s="3" t="s">
        <v>31</v>
      </c>
      <c r="B180" s="3" t="s">
        <v>344</v>
      </c>
      <c r="C180" s="55" t="s">
        <v>183</v>
      </c>
      <c r="D180" s="3" t="s">
        <v>13</v>
      </c>
      <c r="E180" s="3">
        <f t="shared" si="4"/>
        <v>4</v>
      </c>
      <c r="F180" s="57">
        <v>0.6666666666666666</v>
      </c>
      <c r="G180" s="57">
        <f t="shared" si="5"/>
        <v>0.8333333333333333</v>
      </c>
      <c r="H180" s="55">
        <v>4</v>
      </c>
      <c r="I180" s="56" t="s">
        <v>334</v>
      </c>
      <c r="J180" s="56" t="s">
        <v>111</v>
      </c>
    </row>
    <row r="181" spans="1:10" ht="12.75">
      <c r="A181" s="3" t="s">
        <v>31</v>
      </c>
      <c r="B181" s="3" t="s">
        <v>345</v>
      </c>
      <c r="C181" s="55" t="s">
        <v>184</v>
      </c>
      <c r="D181" s="3" t="s">
        <v>11</v>
      </c>
      <c r="E181" s="3">
        <f t="shared" si="4"/>
        <v>2</v>
      </c>
      <c r="F181" s="57">
        <v>0.6666666666666666</v>
      </c>
      <c r="G181" s="57">
        <f t="shared" si="5"/>
        <v>0.8333333333333333</v>
      </c>
      <c r="H181" s="55">
        <v>4</v>
      </c>
      <c r="I181" s="56" t="s">
        <v>334</v>
      </c>
      <c r="J181" s="56" t="s">
        <v>111</v>
      </c>
    </row>
    <row r="182" spans="1:10" ht="12.75">
      <c r="A182" s="3" t="s">
        <v>31</v>
      </c>
      <c r="B182" s="3" t="s">
        <v>345</v>
      </c>
      <c r="C182" s="55" t="s">
        <v>184</v>
      </c>
      <c r="D182" s="3" t="s">
        <v>13</v>
      </c>
      <c r="E182" s="3">
        <f t="shared" si="4"/>
        <v>4</v>
      </c>
      <c r="F182" s="57">
        <v>0.6666666666666666</v>
      </c>
      <c r="G182" s="57">
        <f t="shared" si="5"/>
        <v>0.8333333333333333</v>
      </c>
      <c r="H182" s="55">
        <v>4</v>
      </c>
      <c r="I182" s="56" t="s">
        <v>334</v>
      </c>
      <c r="J182" s="56" t="s">
        <v>111</v>
      </c>
    </row>
    <row r="183" spans="1:8" ht="12.75">
      <c r="A183" s="3" t="s">
        <v>771</v>
      </c>
      <c r="B183" s="3" t="s">
        <v>785</v>
      </c>
      <c r="C183" s="54" t="s">
        <v>184</v>
      </c>
      <c r="D183" s="3" t="s">
        <v>17</v>
      </c>
      <c r="E183" s="3">
        <f t="shared" si="4"/>
        <v>3</v>
      </c>
      <c r="F183" s="57">
        <v>0.6666666666666666</v>
      </c>
      <c r="G183" s="57">
        <f t="shared" si="5"/>
        <v>0.7916666666666666</v>
      </c>
      <c r="H183" s="55">
        <v>3</v>
      </c>
    </row>
    <row r="184" spans="1:8" ht="12.75">
      <c r="A184" s="3" t="s">
        <v>771</v>
      </c>
      <c r="B184" s="3" t="s">
        <v>785</v>
      </c>
      <c r="C184" s="54" t="s">
        <v>184</v>
      </c>
      <c r="D184" s="3" t="s">
        <v>14</v>
      </c>
      <c r="E184" s="3">
        <f t="shared" si="4"/>
        <v>5</v>
      </c>
      <c r="F184" s="57">
        <v>0.6666666666666666</v>
      </c>
      <c r="G184" s="57">
        <f t="shared" si="5"/>
        <v>0.7916666666666666</v>
      </c>
      <c r="H184" s="55">
        <v>3</v>
      </c>
    </row>
    <row r="185" spans="1:10" ht="12.75">
      <c r="A185" s="3" t="s">
        <v>31</v>
      </c>
      <c r="B185" s="3" t="s">
        <v>346</v>
      </c>
      <c r="C185" s="55" t="s">
        <v>181</v>
      </c>
      <c r="D185" s="3" t="s">
        <v>17</v>
      </c>
      <c r="E185" s="3">
        <f t="shared" si="4"/>
        <v>3</v>
      </c>
      <c r="F185" s="57">
        <v>0.3333333333333333</v>
      </c>
      <c r="G185" s="57">
        <f t="shared" si="5"/>
        <v>0.5</v>
      </c>
      <c r="H185" s="55">
        <v>4</v>
      </c>
      <c r="I185" s="56" t="s">
        <v>347</v>
      </c>
      <c r="J185" s="56" t="s">
        <v>112</v>
      </c>
    </row>
    <row r="186" spans="1:10" ht="12.75">
      <c r="A186" s="3" t="s">
        <v>31</v>
      </c>
      <c r="B186" s="3" t="s">
        <v>346</v>
      </c>
      <c r="C186" s="55" t="s">
        <v>182</v>
      </c>
      <c r="D186" s="3" t="s">
        <v>17</v>
      </c>
      <c r="E186" s="3">
        <f t="shared" si="4"/>
        <v>3</v>
      </c>
      <c r="F186" s="57">
        <v>0.3333333333333333</v>
      </c>
      <c r="G186" s="57">
        <f t="shared" si="5"/>
        <v>0.5</v>
      </c>
      <c r="H186" s="55">
        <v>4</v>
      </c>
      <c r="I186" s="56" t="s">
        <v>347</v>
      </c>
      <c r="J186" s="56" t="s">
        <v>112</v>
      </c>
    </row>
    <row r="187" spans="1:10" ht="12.75">
      <c r="A187" s="3" t="s">
        <v>31</v>
      </c>
      <c r="B187" s="3" t="s">
        <v>346</v>
      </c>
      <c r="C187" s="55" t="s">
        <v>181</v>
      </c>
      <c r="D187" s="3" t="s">
        <v>14</v>
      </c>
      <c r="E187" s="3">
        <f t="shared" si="4"/>
        <v>5</v>
      </c>
      <c r="F187" s="57">
        <v>0.3333333333333333</v>
      </c>
      <c r="G187" s="57">
        <f t="shared" si="5"/>
        <v>0.5</v>
      </c>
      <c r="H187" s="55">
        <v>4</v>
      </c>
      <c r="I187" s="56" t="s">
        <v>347</v>
      </c>
      <c r="J187" s="56" t="s">
        <v>112</v>
      </c>
    </row>
    <row r="188" spans="1:10" ht="12.75">
      <c r="A188" s="3" t="s">
        <v>31</v>
      </c>
      <c r="B188" s="3" t="s">
        <v>346</v>
      </c>
      <c r="C188" s="55" t="s">
        <v>182</v>
      </c>
      <c r="D188" s="3" t="s">
        <v>14</v>
      </c>
      <c r="E188" s="3">
        <f t="shared" si="4"/>
        <v>5</v>
      </c>
      <c r="F188" s="57">
        <v>0.3333333333333333</v>
      </c>
      <c r="G188" s="57">
        <f t="shared" si="5"/>
        <v>0.5</v>
      </c>
      <c r="H188" s="55">
        <v>4</v>
      </c>
      <c r="I188" s="56" t="s">
        <v>347</v>
      </c>
      <c r="J188" s="56" t="s">
        <v>112</v>
      </c>
    </row>
    <row r="189" spans="1:10" ht="12.75">
      <c r="A189" s="3" t="s">
        <v>31</v>
      </c>
      <c r="B189" s="3" t="s">
        <v>348</v>
      </c>
      <c r="C189" s="55" t="s">
        <v>183</v>
      </c>
      <c r="D189" s="3" t="s">
        <v>17</v>
      </c>
      <c r="E189" s="3">
        <f t="shared" si="4"/>
        <v>3</v>
      </c>
      <c r="F189" s="57">
        <v>0.3333333333333333</v>
      </c>
      <c r="G189" s="57">
        <f t="shared" si="5"/>
        <v>0.5</v>
      </c>
      <c r="H189" s="55">
        <v>4</v>
      </c>
      <c r="I189" s="56" t="s">
        <v>347</v>
      </c>
      <c r="J189" s="56" t="s">
        <v>112</v>
      </c>
    </row>
    <row r="190" spans="1:10" ht="12.75">
      <c r="A190" s="3" t="s">
        <v>31</v>
      </c>
      <c r="B190" s="3" t="s">
        <v>348</v>
      </c>
      <c r="C190" s="55" t="s">
        <v>183</v>
      </c>
      <c r="D190" s="3" t="s">
        <v>14</v>
      </c>
      <c r="E190" s="3">
        <f t="shared" si="4"/>
        <v>5</v>
      </c>
      <c r="F190" s="57">
        <v>0.3333333333333333</v>
      </c>
      <c r="G190" s="57">
        <f t="shared" si="5"/>
        <v>0.5</v>
      </c>
      <c r="H190" s="55">
        <v>4</v>
      </c>
      <c r="I190" s="56" t="s">
        <v>347</v>
      </c>
      <c r="J190" s="56" t="s">
        <v>112</v>
      </c>
    </row>
    <row r="191" spans="1:10" ht="12.75">
      <c r="A191" s="3" t="s">
        <v>31</v>
      </c>
      <c r="B191" s="3" t="s">
        <v>349</v>
      </c>
      <c r="C191" s="55" t="s">
        <v>185</v>
      </c>
      <c r="D191" s="3" t="s">
        <v>17</v>
      </c>
      <c r="E191" s="3">
        <f t="shared" si="4"/>
        <v>3</v>
      </c>
      <c r="F191" s="57">
        <v>0.3333333333333333</v>
      </c>
      <c r="G191" s="57">
        <f t="shared" si="5"/>
        <v>0.5</v>
      </c>
      <c r="H191" s="55">
        <v>4</v>
      </c>
      <c r="I191" s="56" t="s">
        <v>347</v>
      </c>
      <c r="J191" s="56" t="s">
        <v>112</v>
      </c>
    </row>
    <row r="192" spans="1:10" ht="12.75">
      <c r="A192" s="3" t="s">
        <v>31</v>
      </c>
      <c r="B192" s="3" t="s">
        <v>349</v>
      </c>
      <c r="C192" s="55" t="s">
        <v>185</v>
      </c>
      <c r="D192" s="3" t="s">
        <v>14</v>
      </c>
      <c r="E192" s="3">
        <f t="shared" si="4"/>
        <v>5</v>
      </c>
      <c r="F192" s="57">
        <v>0.3333333333333333</v>
      </c>
      <c r="G192" s="57">
        <f t="shared" si="5"/>
        <v>0.5</v>
      </c>
      <c r="H192" s="55">
        <v>4</v>
      </c>
      <c r="I192" s="56" t="s">
        <v>347</v>
      </c>
      <c r="J192" s="56" t="s">
        <v>112</v>
      </c>
    </row>
    <row r="193" spans="1:10" ht="12.75">
      <c r="A193" s="3" t="s">
        <v>31</v>
      </c>
      <c r="B193" s="3" t="s">
        <v>350</v>
      </c>
      <c r="C193" s="55" t="s">
        <v>181</v>
      </c>
      <c r="D193" s="3" t="s">
        <v>17</v>
      </c>
      <c r="E193" s="3">
        <f t="shared" si="4"/>
        <v>3</v>
      </c>
      <c r="F193" s="57">
        <v>0.5</v>
      </c>
      <c r="G193" s="57">
        <f t="shared" si="5"/>
        <v>0.6666666666666666</v>
      </c>
      <c r="H193" s="55">
        <v>4</v>
      </c>
      <c r="I193" s="56" t="s">
        <v>347</v>
      </c>
      <c r="J193" s="56" t="s">
        <v>112</v>
      </c>
    </row>
    <row r="194" spans="1:10" ht="12.75">
      <c r="A194" s="3" t="s">
        <v>31</v>
      </c>
      <c r="B194" s="3" t="s">
        <v>350</v>
      </c>
      <c r="C194" s="55" t="s">
        <v>182</v>
      </c>
      <c r="D194" s="3" t="s">
        <v>17</v>
      </c>
      <c r="E194" s="3">
        <f aca="true" t="shared" si="6" ref="E194:E258">IF(D194="Lunes",1,IF(D194="Martes",2,IF(D194="Miercoles",3,IF(D194="Jueves",4,IF(D194="Viernes",5,IF(D194="Sábado",6,""))))))</f>
        <v>3</v>
      </c>
      <c r="F194" s="57">
        <v>0.5</v>
      </c>
      <c r="G194" s="57">
        <f aca="true" t="shared" si="7" ref="G194:G258">F194+IF(H194-INT(H194)=0,(INT(H194)&amp;":00"),(INT(H194)&amp;":30"))</f>
        <v>0.6666666666666666</v>
      </c>
      <c r="H194" s="55">
        <v>4</v>
      </c>
      <c r="I194" s="56" t="s">
        <v>347</v>
      </c>
      <c r="J194" s="56" t="s">
        <v>112</v>
      </c>
    </row>
    <row r="195" spans="1:10" ht="12.75">
      <c r="A195" s="3" t="s">
        <v>31</v>
      </c>
      <c r="B195" s="3" t="s">
        <v>350</v>
      </c>
      <c r="C195" s="55" t="s">
        <v>181</v>
      </c>
      <c r="D195" s="3" t="s">
        <v>14</v>
      </c>
      <c r="E195" s="3">
        <f t="shared" si="6"/>
        <v>5</v>
      </c>
      <c r="F195" s="57">
        <v>0.5</v>
      </c>
      <c r="G195" s="57">
        <f t="shared" si="7"/>
        <v>0.6666666666666666</v>
      </c>
      <c r="H195" s="55">
        <v>4</v>
      </c>
      <c r="I195" s="56" t="s">
        <v>347</v>
      </c>
      <c r="J195" s="56" t="s">
        <v>112</v>
      </c>
    </row>
    <row r="196" spans="1:10" ht="12.75">
      <c r="A196" s="3" t="s">
        <v>31</v>
      </c>
      <c r="B196" s="3" t="s">
        <v>350</v>
      </c>
      <c r="C196" s="55" t="s">
        <v>182</v>
      </c>
      <c r="D196" s="3" t="s">
        <v>14</v>
      </c>
      <c r="E196" s="3">
        <f t="shared" si="6"/>
        <v>5</v>
      </c>
      <c r="F196" s="57">
        <v>0.5</v>
      </c>
      <c r="G196" s="57">
        <f t="shared" si="7"/>
        <v>0.6666666666666666</v>
      </c>
      <c r="H196" s="55">
        <v>4</v>
      </c>
      <c r="I196" s="56" t="s">
        <v>347</v>
      </c>
      <c r="J196" s="56" t="s">
        <v>112</v>
      </c>
    </row>
    <row r="197" spans="1:10" ht="12.75">
      <c r="A197" s="3" t="s">
        <v>31</v>
      </c>
      <c r="B197" s="3" t="s">
        <v>351</v>
      </c>
      <c r="C197" s="55" t="s">
        <v>183</v>
      </c>
      <c r="D197" s="3" t="s">
        <v>17</v>
      </c>
      <c r="E197" s="3">
        <f t="shared" si="6"/>
        <v>3</v>
      </c>
      <c r="F197" s="57">
        <v>0.5</v>
      </c>
      <c r="G197" s="57">
        <f t="shared" si="7"/>
        <v>0.6666666666666666</v>
      </c>
      <c r="H197" s="55">
        <v>4</v>
      </c>
      <c r="I197" s="56" t="s">
        <v>347</v>
      </c>
      <c r="J197" s="56" t="s">
        <v>112</v>
      </c>
    </row>
    <row r="198" spans="1:10" ht="12.75">
      <c r="A198" s="3" t="s">
        <v>31</v>
      </c>
      <c r="B198" s="3" t="s">
        <v>351</v>
      </c>
      <c r="C198" s="55" t="s">
        <v>183</v>
      </c>
      <c r="D198" s="3" t="s">
        <v>14</v>
      </c>
      <c r="E198" s="3">
        <f t="shared" si="6"/>
        <v>5</v>
      </c>
      <c r="F198" s="57">
        <v>0.5</v>
      </c>
      <c r="G198" s="57">
        <f t="shared" si="7"/>
        <v>0.6666666666666666</v>
      </c>
      <c r="H198" s="55">
        <v>4</v>
      </c>
      <c r="I198" s="56" t="s">
        <v>347</v>
      </c>
      <c r="J198" s="56" t="s">
        <v>112</v>
      </c>
    </row>
    <row r="199" spans="1:10" ht="12.75">
      <c r="A199" s="3" t="s">
        <v>31</v>
      </c>
      <c r="B199" s="3" t="s">
        <v>352</v>
      </c>
      <c r="C199" s="55" t="s">
        <v>185</v>
      </c>
      <c r="D199" s="3" t="s">
        <v>17</v>
      </c>
      <c r="E199" s="3">
        <f t="shared" si="6"/>
        <v>3</v>
      </c>
      <c r="F199" s="57">
        <v>0.5</v>
      </c>
      <c r="G199" s="57">
        <f t="shared" si="7"/>
        <v>0.6666666666666666</v>
      </c>
      <c r="H199" s="55">
        <v>4</v>
      </c>
      <c r="I199" s="56" t="s">
        <v>347</v>
      </c>
      <c r="J199" s="56" t="s">
        <v>112</v>
      </c>
    </row>
    <row r="200" spans="1:10" ht="12.75">
      <c r="A200" s="3" t="s">
        <v>31</v>
      </c>
      <c r="B200" s="3" t="s">
        <v>352</v>
      </c>
      <c r="C200" s="55" t="s">
        <v>185</v>
      </c>
      <c r="D200" s="3" t="s">
        <v>14</v>
      </c>
      <c r="E200" s="3">
        <f t="shared" si="6"/>
        <v>5</v>
      </c>
      <c r="F200" s="57">
        <v>0.5</v>
      </c>
      <c r="G200" s="57">
        <f t="shared" si="7"/>
        <v>0.6666666666666666</v>
      </c>
      <c r="H200" s="55">
        <v>4</v>
      </c>
      <c r="I200" s="56" t="s">
        <v>347</v>
      </c>
      <c r="J200" s="56" t="s">
        <v>112</v>
      </c>
    </row>
    <row r="201" spans="1:10" ht="12.75">
      <c r="A201" s="3" t="s">
        <v>31</v>
      </c>
      <c r="B201" s="3" t="s">
        <v>353</v>
      </c>
      <c r="C201" s="55" t="s">
        <v>184</v>
      </c>
      <c r="D201" s="3" t="s">
        <v>17</v>
      </c>
      <c r="E201" s="3">
        <f t="shared" si="6"/>
        <v>3</v>
      </c>
      <c r="F201" s="57">
        <v>0.5</v>
      </c>
      <c r="G201" s="57">
        <f t="shared" si="7"/>
        <v>0.6666666666666666</v>
      </c>
      <c r="H201" s="55">
        <v>4</v>
      </c>
      <c r="I201" s="56" t="s">
        <v>347</v>
      </c>
      <c r="J201" s="56" t="s">
        <v>112</v>
      </c>
    </row>
    <row r="202" spans="1:10" ht="12.75">
      <c r="A202" s="3" t="s">
        <v>31</v>
      </c>
      <c r="B202" s="3" t="s">
        <v>353</v>
      </c>
      <c r="C202" s="55" t="s">
        <v>184</v>
      </c>
      <c r="D202" s="3" t="s">
        <v>14</v>
      </c>
      <c r="E202" s="3">
        <f t="shared" si="6"/>
        <v>5</v>
      </c>
      <c r="F202" s="57">
        <v>0.5</v>
      </c>
      <c r="G202" s="57">
        <f t="shared" si="7"/>
        <v>0.6666666666666666</v>
      </c>
      <c r="H202" s="55">
        <v>4</v>
      </c>
      <c r="I202" s="56" t="s">
        <v>347</v>
      </c>
      <c r="J202" s="56" t="s">
        <v>112</v>
      </c>
    </row>
    <row r="203" spans="1:10" ht="12.75">
      <c r="A203" s="3" t="s">
        <v>31</v>
      </c>
      <c r="B203" s="3" t="s">
        <v>354</v>
      </c>
      <c r="C203" s="55" t="s">
        <v>181</v>
      </c>
      <c r="D203" s="3" t="s">
        <v>17</v>
      </c>
      <c r="E203" s="3">
        <f t="shared" si="6"/>
        <v>3</v>
      </c>
      <c r="F203" s="57">
        <v>0.6666666666666666</v>
      </c>
      <c r="G203" s="57">
        <f t="shared" si="7"/>
        <v>0.8333333333333333</v>
      </c>
      <c r="H203" s="55">
        <v>4</v>
      </c>
      <c r="I203" s="56" t="s">
        <v>347</v>
      </c>
      <c r="J203" s="56" t="s">
        <v>112</v>
      </c>
    </row>
    <row r="204" spans="1:10" ht="12.75">
      <c r="A204" s="3" t="s">
        <v>31</v>
      </c>
      <c r="B204" s="3" t="s">
        <v>354</v>
      </c>
      <c r="C204" s="55" t="s">
        <v>182</v>
      </c>
      <c r="D204" s="3" t="s">
        <v>17</v>
      </c>
      <c r="E204" s="3">
        <f t="shared" si="6"/>
        <v>3</v>
      </c>
      <c r="F204" s="57">
        <v>0.6666666666666666</v>
      </c>
      <c r="G204" s="57">
        <f t="shared" si="7"/>
        <v>0.8333333333333333</v>
      </c>
      <c r="H204" s="55">
        <v>4</v>
      </c>
      <c r="I204" s="56" t="s">
        <v>347</v>
      </c>
      <c r="J204" s="56" t="s">
        <v>112</v>
      </c>
    </row>
    <row r="205" spans="1:10" ht="12.75">
      <c r="A205" s="3" t="s">
        <v>31</v>
      </c>
      <c r="B205" s="3" t="s">
        <v>354</v>
      </c>
      <c r="C205" s="55" t="s">
        <v>181</v>
      </c>
      <c r="D205" s="3" t="s">
        <v>14</v>
      </c>
      <c r="E205" s="3">
        <f t="shared" si="6"/>
        <v>5</v>
      </c>
      <c r="F205" s="57">
        <v>0.6666666666666666</v>
      </c>
      <c r="G205" s="57">
        <f t="shared" si="7"/>
        <v>0.8333333333333333</v>
      </c>
      <c r="H205" s="55">
        <v>4</v>
      </c>
      <c r="I205" s="56" t="s">
        <v>347</v>
      </c>
      <c r="J205" s="56" t="s">
        <v>112</v>
      </c>
    </row>
    <row r="206" spans="1:10" ht="12.75">
      <c r="A206" s="3" t="s">
        <v>31</v>
      </c>
      <c r="B206" s="3" t="s">
        <v>354</v>
      </c>
      <c r="C206" s="55" t="s">
        <v>182</v>
      </c>
      <c r="D206" s="3" t="s">
        <v>14</v>
      </c>
      <c r="E206" s="3">
        <f t="shared" si="6"/>
        <v>5</v>
      </c>
      <c r="F206" s="57">
        <v>0.6666666666666666</v>
      </c>
      <c r="G206" s="57">
        <f t="shared" si="7"/>
        <v>0.8333333333333333</v>
      </c>
      <c r="H206" s="55">
        <v>4</v>
      </c>
      <c r="I206" s="56" t="s">
        <v>347</v>
      </c>
      <c r="J206" s="56" t="s">
        <v>112</v>
      </c>
    </row>
    <row r="207" spans="1:10" ht="12.75">
      <c r="A207" s="3" t="s">
        <v>31</v>
      </c>
      <c r="B207" s="3" t="s">
        <v>355</v>
      </c>
      <c r="C207" s="55" t="s">
        <v>184</v>
      </c>
      <c r="D207" s="3" t="s">
        <v>10</v>
      </c>
      <c r="E207" s="3">
        <f t="shared" si="6"/>
        <v>1</v>
      </c>
      <c r="F207" s="57">
        <v>0.3333333333333333</v>
      </c>
      <c r="G207" s="57">
        <f t="shared" si="7"/>
        <v>0.4583333333333333</v>
      </c>
      <c r="H207" s="55">
        <v>3</v>
      </c>
      <c r="I207" s="56" t="s">
        <v>356</v>
      </c>
      <c r="J207" s="56" t="s">
        <v>113</v>
      </c>
    </row>
    <row r="208" spans="1:10" ht="12.75">
      <c r="A208" s="3" t="s">
        <v>31</v>
      </c>
      <c r="B208" s="3" t="s">
        <v>357</v>
      </c>
      <c r="C208" s="55" t="s">
        <v>184</v>
      </c>
      <c r="D208" s="3" t="s">
        <v>17</v>
      </c>
      <c r="E208" s="3">
        <f t="shared" si="6"/>
        <v>3</v>
      </c>
      <c r="F208" s="57">
        <v>0.3333333333333333</v>
      </c>
      <c r="G208" s="57">
        <f t="shared" si="7"/>
        <v>0.4583333333333333</v>
      </c>
      <c r="H208" s="55">
        <v>3</v>
      </c>
      <c r="I208" s="56" t="s">
        <v>356</v>
      </c>
      <c r="J208" s="56" t="s">
        <v>113</v>
      </c>
    </row>
    <row r="209" spans="1:10" ht="12.75">
      <c r="A209" s="3" t="s">
        <v>31</v>
      </c>
      <c r="B209" s="3" t="s">
        <v>698</v>
      </c>
      <c r="C209" s="55" t="s">
        <v>184</v>
      </c>
      <c r="D209" s="3" t="s">
        <v>14</v>
      </c>
      <c r="E209" s="3">
        <f t="shared" si="6"/>
        <v>5</v>
      </c>
      <c r="F209" s="57">
        <v>0.3333333333333333</v>
      </c>
      <c r="G209" s="57">
        <f t="shared" si="7"/>
        <v>0.5</v>
      </c>
      <c r="H209" s="55">
        <v>4</v>
      </c>
      <c r="I209" s="56" t="s">
        <v>356</v>
      </c>
      <c r="J209" s="56" t="s">
        <v>113</v>
      </c>
    </row>
    <row r="210" spans="1:10" ht="12.75">
      <c r="A210" s="3" t="s">
        <v>28</v>
      </c>
      <c r="B210" s="3" t="s">
        <v>358</v>
      </c>
      <c r="C210" s="55" t="s">
        <v>34</v>
      </c>
      <c r="D210" s="3" t="s">
        <v>10</v>
      </c>
      <c r="E210" s="3">
        <f t="shared" si="6"/>
        <v>1</v>
      </c>
      <c r="F210" s="57">
        <v>0.375</v>
      </c>
      <c r="G210" s="57">
        <f t="shared" si="7"/>
        <v>0.5</v>
      </c>
      <c r="H210" s="55">
        <v>3</v>
      </c>
      <c r="I210" s="56" t="s">
        <v>359</v>
      </c>
      <c r="J210" s="56" t="s">
        <v>360</v>
      </c>
    </row>
    <row r="211" spans="1:10" ht="12.75">
      <c r="A211" s="3" t="s">
        <v>28</v>
      </c>
      <c r="B211" s="3" t="s">
        <v>358</v>
      </c>
      <c r="C211" s="55" t="s">
        <v>34</v>
      </c>
      <c r="D211" s="3" t="s">
        <v>10</v>
      </c>
      <c r="E211" s="3">
        <f t="shared" si="6"/>
        <v>1</v>
      </c>
      <c r="F211" s="57">
        <v>0.5416666666666666</v>
      </c>
      <c r="G211" s="57">
        <f t="shared" si="7"/>
        <v>0.6666666666666666</v>
      </c>
      <c r="H211" s="55">
        <v>3</v>
      </c>
      <c r="I211" s="56" t="s">
        <v>359</v>
      </c>
      <c r="J211" s="56" t="s">
        <v>360</v>
      </c>
    </row>
    <row r="212" spans="1:10" ht="12.75">
      <c r="A212" s="3" t="s">
        <v>28</v>
      </c>
      <c r="B212" s="3" t="s">
        <v>358</v>
      </c>
      <c r="C212" s="55" t="s">
        <v>34</v>
      </c>
      <c r="D212" s="3" t="s">
        <v>10</v>
      </c>
      <c r="E212" s="3">
        <f t="shared" si="6"/>
        <v>1</v>
      </c>
      <c r="F212" s="57">
        <v>0.7291666666666666</v>
      </c>
      <c r="G212" s="57">
        <f t="shared" si="7"/>
        <v>0.7916666666666666</v>
      </c>
      <c r="H212" s="55">
        <v>1.5</v>
      </c>
      <c r="I212" s="56" t="s">
        <v>359</v>
      </c>
      <c r="J212" s="56" t="s">
        <v>360</v>
      </c>
    </row>
    <row r="213" spans="1:10" ht="12.75">
      <c r="A213" s="3" t="s">
        <v>28</v>
      </c>
      <c r="B213" s="3" t="s">
        <v>358</v>
      </c>
      <c r="C213" s="55" t="s">
        <v>34</v>
      </c>
      <c r="D213" s="3" t="s">
        <v>14</v>
      </c>
      <c r="E213" s="3">
        <f t="shared" si="6"/>
        <v>5</v>
      </c>
      <c r="F213" s="57">
        <v>0.7291666666666666</v>
      </c>
      <c r="G213" s="57">
        <f t="shared" si="7"/>
        <v>0.8333333333333333</v>
      </c>
      <c r="H213" s="55">
        <v>2.5</v>
      </c>
      <c r="I213" s="56" t="s">
        <v>359</v>
      </c>
      <c r="J213" s="56" t="s">
        <v>360</v>
      </c>
    </row>
    <row r="214" spans="1:10" ht="12.75">
      <c r="A214" s="3" t="s">
        <v>9</v>
      </c>
      <c r="B214" s="3" t="s">
        <v>361</v>
      </c>
      <c r="C214" s="54" t="s">
        <v>70</v>
      </c>
      <c r="D214" s="3" t="s">
        <v>11</v>
      </c>
      <c r="E214" s="3">
        <f t="shared" si="6"/>
        <v>2</v>
      </c>
      <c r="F214" s="57">
        <v>0.7083333333333334</v>
      </c>
      <c r="G214" s="57">
        <f t="shared" si="7"/>
        <v>0.8333333333333334</v>
      </c>
      <c r="H214" s="55">
        <v>3</v>
      </c>
      <c r="I214" s="56" t="s">
        <v>362</v>
      </c>
      <c r="J214" s="56" t="s">
        <v>114</v>
      </c>
    </row>
    <row r="215" spans="1:10" ht="12.75">
      <c r="A215" s="3" t="s">
        <v>19</v>
      </c>
      <c r="B215" s="3" t="s">
        <v>363</v>
      </c>
      <c r="C215" s="55" t="s">
        <v>22</v>
      </c>
      <c r="D215" s="3" t="s">
        <v>17</v>
      </c>
      <c r="E215" s="3">
        <f t="shared" si="6"/>
        <v>3</v>
      </c>
      <c r="F215" s="57">
        <v>0.7083333333333334</v>
      </c>
      <c r="G215" s="57">
        <f t="shared" si="7"/>
        <v>0.8333333333333334</v>
      </c>
      <c r="H215" s="55">
        <v>3</v>
      </c>
      <c r="I215" s="56" t="s">
        <v>364</v>
      </c>
      <c r="J215" s="56" t="s">
        <v>365</v>
      </c>
    </row>
    <row r="216" spans="1:10" ht="12.75">
      <c r="A216" s="3" t="s">
        <v>19</v>
      </c>
      <c r="B216" s="3" t="s">
        <v>363</v>
      </c>
      <c r="C216" s="55" t="s">
        <v>20</v>
      </c>
      <c r="D216" s="3" t="s">
        <v>13</v>
      </c>
      <c r="E216" s="3">
        <f t="shared" si="6"/>
        <v>4</v>
      </c>
      <c r="F216" s="57">
        <v>0.5416666666666666</v>
      </c>
      <c r="G216" s="57">
        <f t="shared" si="7"/>
        <v>0.6666666666666666</v>
      </c>
      <c r="H216" s="55">
        <v>3</v>
      </c>
      <c r="I216" s="56" t="s">
        <v>364</v>
      </c>
      <c r="J216" s="56" t="s">
        <v>365</v>
      </c>
    </row>
    <row r="217" spans="1:10" ht="12.75">
      <c r="A217" s="3" t="s">
        <v>26</v>
      </c>
      <c r="B217" s="3" t="s">
        <v>366</v>
      </c>
      <c r="C217" s="55">
        <v>46</v>
      </c>
      <c r="D217" s="3" t="s">
        <v>10</v>
      </c>
      <c r="E217" s="3">
        <f t="shared" si="6"/>
        <v>1</v>
      </c>
      <c r="F217" s="57">
        <v>0.5</v>
      </c>
      <c r="G217" s="57">
        <f t="shared" si="7"/>
        <v>0.5833333333333334</v>
      </c>
      <c r="H217" s="55">
        <v>2</v>
      </c>
      <c r="I217" s="56" t="s">
        <v>367</v>
      </c>
      <c r="J217" s="56" t="s">
        <v>368</v>
      </c>
    </row>
    <row r="218" spans="1:10" ht="12.75">
      <c r="A218" s="3" t="s">
        <v>26</v>
      </c>
      <c r="B218" s="3" t="s">
        <v>366</v>
      </c>
      <c r="C218" s="55">
        <v>46</v>
      </c>
      <c r="D218" s="3" t="s">
        <v>17</v>
      </c>
      <c r="E218" s="3">
        <f t="shared" si="6"/>
        <v>3</v>
      </c>
      <c r="F218" s="57">
        <v>0.5</v>
      </c>
      <c r="G218" s="57">
        <f t="shared" si="7"/>
        <v>0.5833333333333334</v>
      </c>
      <c r="H218" s="55">
        <v>2</v>
      </c>
      <c r="I218" s="56" t="s">
        <v>367</v>
      </c>
      <c r="J218" s="56" t="s">
        <v>368</v>
      </c>
    </row>
    <row r="219" spans="1:10" ht="12.75">
      <c r="A219" s="3" t="s">
        <v>9</v>
      </c>
      <c r="B219" s="3" t="s">
        <v>371</v>
      </c>
      <c r="C219" s="55" t="s">
        <v>65</v>
      </c>
      <c r="D219" s="3" t="s">
        <v>13</v>
      </c>
      <c r="E219" s="3">
        <f t="shared" si="6"/>
        <v>4</v>
      </c>
      <c r="F219" s="57">
        <v>0.5833333333333334</v>
      </c>
      <c r="G219" s="57">
        <f t="shared" si="7"/>
        <v>0.7083333333333334</v>
      </c>
      <c r="H219" s="55">
        <v>3</v>
      </c>
      <c r="I219" s="56" t="s">
        <v>202</v>
      </c>
      <c r="J219" s="56" t="s">
        <v>202</v>
      </c>
    </row>
    <row r="220" spans="1:10" ht="12.75">
      <c r="A220" s="3" t="s">
        <v>28</v>
      </c>
      <c r="B220" s="3" t="s">
        <v>369</v>
      </c>
      <c r="C220" s="55" t="s">
        <v>79</v>
      </c>
      <c r="D220" s="3" t="s">
        <v>17</v>
      </c>
      <c r="E220" s="3">
        <f t="shared" si="6"/>
        <v>3</v>
      </c>
      <c r="F220" s="57">
        <v>0.5833333333333334</v>
      </c>
      <c r="G220" s="57">
        <f t="shared" si="7"/>
        <v>0.7083333333333334</v>
      </c>
      <c r="H220" s="55">
        <v>3</v>
      </c>
      <c r="I220" s="56" t="s">
        <v>370</v>
      </c>
      <c r="J220" s="56" t="s">
        <v>115</v>
      </c>
    </row>
    <row r="221" spans="1:10" ht="12.75">
      <c r="A221" s="3" t="s">
        <v>24</v>
      </c>
      <c r="B221" s="3" t="s">
        <v>735</v>
      </c>
      <c r="C221" s="55" t="s">
        <v>82</v>
      </c>
      <c r="D221" s="3" t="s">
        <v>11</v>
      </c>
      <c r="E221" s="3">
        <f t="shared" si="6"/>
        <v>2</v>
      </c>
      <c r="F221" s="57">
        <v>0.5416666666666666</v>
      </c>
      <c r="G221" s="57">
        <f t="shared" si="7"/>
        <v>0.6666666666666666</v>
      </c>
      <c r="H221" s="55">
        <v>3</v>
      </c>
      <c r="I221" s="56" t="s">
        <v>649</v>
      </c>
      <c r="J221" s="56" t="s">
        <v>650</v>
      </c>
    </row>
    <row r="222" spans="1:10" ht="12.75">
      <c r="A222" s="3" t="s">
        <v>24</v>
      </c>
      <c r="B222" s="3" t="s">
        <v>735</v>
      </c>
      <c r="C222" s="55" t="s">
        <v>82</v>
      </c>
      <c r="D222" s="3" t="s">
        <v>13</v>
      </c>
      <c r="E222" s="3">
        <f t="shared" si="6"/>
        <v>4</v>
      </c>
      <c r="F222" s="57">
        <v>0.5416666666666666</v>
      </c>
      <c r="G222" s="57">
        <f t="shared" si="7"/>
        <v>0.6666666666666666</v>
      </c>
      <c r="H222" s="55">
        <v>3</v>
      </c>
      <c r="I222" s="56" t="s">
        <v>649</v>
      </c>
      <c r="J222" s="56" t="s">
        <v>650</v>
      </c>
    </row>
    <row r="223" spans="1:10" ht="12.75">
      <c r="A223" s="3" t="s">
        <v>24</v>
      </c>
      <c r="B223" s="3" t="s">
        <v>735</v>
      </c>
      <c r="C223" s="55" t="s">
        <v>79</v>
      </c>
      <c r="D223" s="3" t="s">
        <v>14</v>
      </c>
      <c r="E223" s="3">
        <f t="shared" si="6"/>
        <v>5</v>
      </c>
      <c r="F223" s="57">
        <v>0.7083333333333334</v>
      </c>
      <c r="G223" s="57">
        <f t="shared" si="7"/>
        <v>0.8333333333333334</v>
      </c>
      <c r="H223" s="55">
        <v>3</v>
      </c>
      <c r="I223" s="56" t="s">
        <v>649</v>
      </c>
      <c r="J223" s="56" t="s">
        <v>650</v>
      </c>
    </row>
    <row r="224" spans="1:10" ht="12.75">
      <c r="A224" s="3" t="s">
        <v>24</v>
      </c>
      <c r="B224" s="58" t="s">
        <v>372</v>
      </c>
      <c r="C224" s="55" t="s">
        <v>27</v>
      </c>
      <c r="D224" s="3" t="s">
        <v>10</v>
      </c>
      <c r="E224" s="3">
        <f t="shared" si="6"/>
        <v>1</v>
      </c>
      <c r="F224" s="57">
        <v>0.7083333333333334</v>
      </c>
      <c r="G224" s="57">
        <f t="shared" si="7"/>
        <v>0.7916666666666667</v>
      </c>
      <c r="H224" s="55">
        <v>2</v>
      </c>
      <c r="I224" s="56" t="s">
        <v>373</v>
      </c>
      <c r="J224" s="56" t="s">
        <v>374</v>
      </c>
    </row>
    <row r="225" spans="1:10" ht="12.75">
      <c r="A225" s="3" t="s">
        <v>24</v>
      </c>
      <c r="B225" s="58" t="s">
        <v>372</v>
      </c>
      <c r="C225" s="55" t="s">
        <v>27</v>
      </c>
      <c r="D225" s="3" t="s">
        <v>17</v>
      </c>
      <c r="E225" s="3">
        <f t="shared" si="6"/>
        <v>3</v>
      </c>
      <c r="F225" s="57">
        <v>0.7083333333333334</v>
      </c>
      <c r="G225" s="57">
        <f t="shared" si="7"/>
        <v>0.7916666666666667</v>
      </c>
      <c r="H225" s="55">
        <v>2</v>
      </c>
      <c r="I225" s="56" t="s">
        <v>373</v>
      </c>
      <c r="J225" s="56" t="s">
        <v>374</v>
      </c>
    </row>
    <row r="226" spans="1:10" ht="12.75">
      <c r="A226" s="3" t="s">
        <v>19</v>
      </c>
      <c r="B226" s="3" t="s">
        <v>375</v>
      </c>
      <c r="C226" s="55" t="s">
        <v>25</v>
      </c>
      <c r="D226" s="3" t="s">
        <v>11</v>
      </c>
      <c r="E226" s="3">
        <f t="shared" si="6"/>
        <v>2</v>
      </c>
      <c r="F226" s="57">
        <v>0.6875</v>
      </c>
      <c r="G226" s="57">
        <f t="shared" si="7"/>
        <v>0.8333333333333334</v>
      </c>
      <c r="H226" s="55">
        <v>3.5</v>
      </c>
      <c r="I226" s="56" t="s">
        <v>376</v>
      </c>
      <c r="J226" s="56" t="s">
        <v>377</v>
      </c>
    </row>
    <row r="227" spans="1:10" ht="12.75">
      <c r="A227" s="3" t="s">
        <v>19</v>
      </c>
      <c r="B227" s="3" t="s">
        <v>375</v>
      </c>
      <c r="C227" s="55" t="s">
        <v>12</v>
      </c>
      <c r="D227" s="3" t="s">
        <v>13</v>
      </c>
      <c r="E227" s="3">
        <f t="shared" si="6"/>
        <v>4</v>
      </c>
      <c r="F227" s="57">
        <v>0.6875</v>
      </c>
      <c r="G227" s="57">
        <f t="shared" si="7"/>
        <v>0.8333333333333334</v>
      </c>
      <c r="H227" s="55">
        <v>3.5</v>
      </c>
      <c r="I227" s="56" t="s">
        <v>376</v>
      </c>
      <c r="J227" s="56" t="s">
        <v>377</v>
      </c>
    </row>
    <row r="228" spans="1:10" ht="12.75">
      <c r="A228" s="3" t="s">
        <v>26</v>
      </c>
      <c r="B228" s="3" t="s">
        <v>35</v>
      </c>
      <c r="C228" s="55" t="s">
        <v>175</v>
      </c>
      <c r="D228" s="3" t="s">
        <v>10</v>
      </c>
      <c r="E228" s="3">
        <f t="shared" si="6"/>
        <v>1</v>
      </c>
      <c r="F228" s="57">
        <v>0.7083333333333334</v>
      </c>
      <c r="G228" s="57">
        <f t="shared" si="7"/>
        <v>0.8333333333333334</v>
      </c>
      <c r="H228" s="55">
        <v>3</v>
      </c>
      <c r="I228" s="56" t="s">
        <v>378</v>
      </c>
      <c r="J228" s="56" t="s">
        <v>116</v>
      </c>
    </row>
    <row r="229" spans="1:10" ht="12.75">
      <c r="A229" s="3" t="s">
        <v>26</v>
      </c>
      <c r="B229" s="3" t="s">
        <v>35</v>
      </c>
      <c r="C229" s="55" t="s">
        <v>175</v>
      </c>
      <c r="D229" s="3" t="s">
        <v>17</v>
      </c>
      <c r="E229" s="3">
        <f t="shared" si="6"/>
        <v>3</v>
      </c>
      <c r="F229" s="57">
        <v>0.7083333333333334</v>
      </c>
      <c r="G229" s="57">
        <f t="shared" si="7"/>
        <v>0.8333333333333334</v>
      </c>
      <c r="H229" s="55">
        <v>3</v>
      </c>
      <c r="I229" s="56" t="s">
        <v>378</v>
      </c>
      <c r="J229" s="56" t="s">
        <v>116</v>
      </c>
    </row>
    <row r="230" spans="1:10" ht="12.75">
      <c r="A230" s="3" t="s">
        <v>26</v>
      </c>
      <c r="B230" s="3" t="s">
        <v>379</v>
      </c>
      <c r="C230" s="55" t="s">
        <v>181</v>
      </c>
      <c r="D230" s="3" t="s">
        <v>10</v>
      </c>
      <c r="E230" s="3">
        <f t="shared" si="6"/>
        <v>1</v>
      </c>
      <c r="F230" s="57">
        <v>0.7083333333333334</v>
      </c>
      <c r="G230" s="57">
        <f t="shared" si="7"/>
        <v>0.8333333333333334</v>
      </c>
      <c r="H230" s="55">
        <v>3</v>
      </c>
      <c r="I230" s="56" t="s">
        <v>380</v>
      </c>
      <c r="J230" s="56" t="s">
        <v>381</v>
      </c>
    </row>
    <row r="231" spans="1:10" ht="12.75">
      <c r="A231" s="3" t="s">
        <v>26</v>
      </c>
      <c r="B231" s="3" t="s">
        <v>379</v>
      </c>
      <c r="C231" s="55" t="s">
        <v>182</v>
      </c>
      <c r="D231" s="3" t="s">
        <v>10</v>
      </c>
      <c r="E231" s="3">
        <f t="shared" si="6"/>
        <v>1</v>
      </c>
      <c r="F231" s="57">
        <v>0.7083333333333334</v>
      </c>
      <c r="G231" s="57">
        <f t="shared" si="7"/>
        <v>0.8333333333333334</v>
      </c>
      <c r="H231" s="55">
        <v>3</v>
      </c>
      <c r="I231" s="56" t="s">
        <v>380</v>
      </c>
      <c r="J231" s="56" t="s">
        <v>381</v>
      </c>
    </row>
    <row r="232" spans="1:10" ht="12.75">
      <c r="A232" s="3" t="s">
        <v>26</v>
      </c>
      <c r="B232" s="3" t="s">
        <v>379</v>
      </c>
      <c r="C232" s="55" t="s">
        <v>176</v>
      </c>
      <c r="D232" s="3" t="s">
        <v>17</v>
      </c>
      <c r="E232" s="3">
        <f t="shared" si="6"/>
        <v>3</v>
      </c>
      <c r="F232" s="57">
        <v>0.7083333333333334</v>
      </c>
      <c r="G232" s="57">
        <f t="shared" si="7"/>
        <v>0.8333333333333334</v>
      </c>
      <c r="H232" s="55">
        <v>3</v>
      </c>
      <c r="I232" s="56" t="s">
        <v>380</v>
      </c>
      <c r="J232" s="56" t="s">
        <v>381</v>
      </c>
    </row>
    <row r="233" spans="1:10" ht="12.75">
      <c r="A233" s="3" t="s">
        <v>26</v>
      </c>
      <c r="B233" s="3" t="s">
        <v>379</v>
      </c>
      <c r="C233" s="55" t="s">
        <v>177</v>
      </c>
      <c r="D233" s="3" t="s">
        <v>17</v>
      </c>
      <c r="E233" s="3">
        <f t="shared" si="6"/>
        <v>3</v>
      </c>
      <c r="F233" s="57">
        <v>0.7083333333333334</v>
      </c>
      <c r="G233" s="57">
        <f t="shared" si="7"/>
        <v>0.8333333333333334</v>
      </c>
      <c r="H233" s="55">
        <v>3</v>
      </c>
      <c r="I233" s="56" t="s">
        <v>380</v>
      </c>
      <c r="J233" s="56" t="s">
        <v>381</v>
      </c>
    </row>
    <row r="234" spans="1:10" ht="12.75">
      <c r="A234" s="3" t="s">
        <v>26</v>
      </c>
      <c r="B234" s="3" t="s">
        <v>379</v>
      </c>
      <c r="C234" s="55" t="s">
        <v>178</v>
      </c>
      <c r="D234" s="3" t="s">
        <v>17</v>
      </c>
      <c r="E234" s="3">
        <f t="shared" si="6"/>
        <v>3</v>
      </c>
      <c r="F234" s="57">
        <v>0.7083333333333334</v>
      </c>
      <c r="G234" s="57">
        <f t="shared" si="7"/>
        <v>0.8333333333333334</v>
      </c>
      <c r="H234" s="55">
        <v>3</v>
      </c>
      <c r="I234" s="56" t="s">
        <v>380</v>
      </c>
      <c r="J234" s="56" t="s">
        <v>381</v>
      </c>
    </row>
    <row r="235" spans="1:10" ht="12.75">
      <c r="A235" s="3" t="s">
        <v>26</v>
      </c>
      <c r="B235" s="3" t="s">
        <v>379</v>
      </c>
      <c r="C235" s="55" t="s">
        <v>179</v>
      </c>
      <c r="D235" s="3" t="s">
        <v>17</v>
      </c>
      <c r="E235" s="3">
        <f t="shared" si="6"/>
        <v>3</v>
      </c>
      <c r="F235" s="57">
        <v>0.7083333333333334</v>
      </c>
      <c r="G235" s="57">
        <f t="shared" si="7"/>
        <v>0.8333333333333334</v>
      </c>
      <c r="H235" s="55">
        <v>3</v>
      </c>
      <c r="I235" s="56" t="s">
        <v>380</v>
      </c>
      <c r="J235" s="56" t="s">
        <v>381</v>
      </c>
    </row>
    <row r="236" spans="1:10" ht="12.75">
      <c r="A236" s="3" t="s">
        <v>771</v>
      </c>
      <c r="B236" s="3" t="s">
        <v>795</v>
      </c>
      <c r="C236" s="55" t="s">
        <v>79</v>
      </c>
      <c r="D236" s="3" t="s">
        <v>17</v>
      </c>
      <c r="E236" s="3">
        <f t="shared" si="6"/>
        <v>3</v>
      </c>
      <c r="F236" s="57">
        <v>0.7083333333333334</v>
      </c>
      <c r="G236" s="57">
        <f t="shared" si="7"/>
        <v>0.8333333333333334</v>
      </c>
      <c r="H236" s="55">
        <v>3</v>
      </c>
      <c r="I236" s="56" t="s">
        <v>380</v>
      </c>
      <c r="J236" s="56" t="s">
        <v>381</v>
      </c>
    </row>
    <row r="237" spans="1:10" ht="12.75">
      <c r="A237" s="3" t="s">
        <v>36</v>
      </c>
      <c r="B237" s="3" t="s">
        <v>382</v>
      </c>
      <c r="C237" s="54" t="s">
        <v>81</v>
      </c>
      <c r="D237" s="3" t="s">
        <v>10</v>
      </c>
      <c r="E237" s="3">
        <f t="shared" si="6"/>
        <v>1</v>
      </c>
      <c r="F237" s="57">
        <v>0.5416666666666666</v>
      </c>
      <c r="G237" s="57">
        <f t="shared" si="7"/>
        <v>0.7083333333333333</v>
      </c>
      <c r="H237" s="55">
        <v>4</v>
      </c>
      <c r="I237" s="56" t="s">
        <v>383</v>
      </c>
      <c r="J237" s="56" t="s">
        <v>117</v>
      </c>
    </row>
    <row r="238" spans="1:10" ht="12.75">
      <c r="A238" s="3" t="s">
        <v>36</v>
      </c>
      <c r="B238" s="3" t="s">
        <v>382</v>
      </c>
      <c r="C238" s="54" t="s">
        <v>88</v>
      </c>
      <c r="D238" s="3" t="s">
        <v>10</v>
      </c>
      <c r="E238" s="3">
        <f t="shared" si="6"/>
        <v>1</v>
      </c>
      <c r="F238" s="57">
        <v>0.625</v>
      </c>
      <c r="G238" s="57">
        <f t="shared" si="7"/>
        <v>0.7083333333333334</v>
      </c>
      <c r="H238" s="55">
        <v>2</v>
      </c>
      <c r="I238" s="56" t="s">
        <v>383</v>
      </c>
      <c r="J238" s="56" t="s">
        <v>117</v>
      </c>
    </row>
    <row r="239" spans="1:10" ht="12.75">
      <c r="A239" s="3" t="s">
        <v>28</v>
      </c>
      <c r="B239" s="3" t="s">
        <v>384</v>
      </c>
      <c r="C239" s="55" t="s">
        <v>18</v>
      </c>
      <c r="D239" s="3" t="s">
        <v>13</v>
      </c>
      <c r="E239" s="3">
        <f t="shared" si="6"/>
        <v>4</v>
      </c>
      <c r="F239" s="57">
        <v>0.7291666666666666</v>
      </c>
      <c r="G239" s="57">
        <f t="shared" si="7"/>
        <v>0.7916666666666666</v>
      </c>
      <c r="H239" s="55">
        <v>1.5</v>
      </c>
      <c r="I239" s="56" t="s">
        <v>385</v>
      </c>
      <c r="J239" s="56" t="s">
        <v>386</v>
      </c>
    </row>
    <row r="240" spans="1:10" ht="12.75">
      <c r="A240" s="3" t="s">
        <v>28</v>
      </c>
      <c r="B240" s="3" t="s">
        <v>384</v>
      </c>
      <c r="C240" s="55" t="s">
        <v>70</v>
      </c>
      <c r="D240" s="3" t="s">
        <v>21</v>
      </c>
      <c r="E240" s="3">
        <f t="shared" si="6"/>
        <v>6</v>
      </c>
      <c r="F240" s="57">
        <v>0.3333333333333333</v>
      </c>
      <c r="G240" s="57">
        <f t="shared" si="7"/>
        <v>0.5</v>
      </c>
      <c r="H240" s="55">
        <v>4</v>
      </c>
      <c r="I240" s="56" t="s">
        <v>385</v>
      </c>
      <c r="J240" s="56" t="s">
        <v>386</v>
      </c>
    </row>
    <row r="241" spans="1:10" ht="12.75">
      <c r="A241" s="3" t="s">
        <v>26</v>
      </c>
      <c r="B241" s="3" t="s">
        <v>387</v>
      </c>
      <c r="C241" s="55" t="s">
        <v>85</v>
      </c>
      <c r="D241" s="3" t="s">
        <v>11</v>
      </c>
      <c r="E241" s="3">
        <f t="shared" si="6"/>
        <v>2</v>
      </c>
      <c r="F241" s="57">
        <v>0.3333333333333333</v>
      </c>
      <c r="G241" s="57">
        <f t="shared" si="7"/>
        <v>0.41666666666666663</v>
      </c>
      <c r="H241" s="55">
        <v>2</v>
      </c>
      <c r="I241" s="56" t="s">
        <v>388</v>
      </c>
      <c r="J241" s="56" t="s">
        <v>389</v>
      </c>
    </row>
    <row r="242" spans="1:10" ht="12.75">
      <c r="A242" s="3" t="s">
        <v>26</v>
      </c>
      <c r="B242" s="3" t="s">
        <v>387</v>
      </c>
      <c r="C242" s="55" t="s">
        <v>85</v>
      </c>
      <c r="D242" s="3" t="s">
        <v>14</v>
      </c>
      <c r="E242" s="3">
        <f t="shared" si="6"/>
        <v>5</v>
      </c>
      <c r="F242" s="57">
        <v>0.3333333333333333</v>
      </c>
      <c r="G242" s="57">
        <f t="shared" si="7"/>
        <v>0.4583333333333333</v>
      </c>
      <c r="H242" s="55">
        <v>3</v>
      </c>
      <c r="I242" s="56" t="s">
        <v>388</v>
      </c>
      <c r="J242" s="56" t="s">
        <v>389</v>
      </c>
    </row>
    <row r="243" spans="1:10" ht="12.75">
      <c r="A243" s="3" t="s">
        <v>28</v>
      </c>
      <c r="B243" s="3" t="s">
        <v>390</v>
      </c>
      <c r="C243" s="55" t="s">
        <v>18</v>
      </c>
      <c r="D243" s="3" t="s">
        <v>11</v>
      </c>
      <c r="E243" s="3">
        <f t="shared" si="6"/>
        <v>2</v>
      </c>
      <c r="F243" s="57">
        <v>0.625</v>
      </c>
      <c r="G243" s="57">
        <f t="shared" si="7"/>
        <v>0.7083333333333334</v>
      </c>
      <c r="H243" s="55">
        <v>2</v>
      </c>
      <c r="I243" s="56" t="s">
        <v>391</v>
      </c>
      <c r="J243" s="56" t="s">
        <v>392</v>
      </c>
    </row>
    <row r="244" spans="1:10" ht="12.75">
      <c r="A244" s="3" t="s">
        <v>28</v>
      </c>
      <c r="B244" s="3" t="s">
        <v>390</v>
      </c>
      <c r="C244" s="55" t="s">
        <v>16</v>
      </c>
      <c r="D244" s="3" t="s">
        <v>17</v>
      </c>
      <c r="E244" s="3">
        <f t="shared" si="6"/>
        <v>3</v>
      </c>
      <c r="F244" s="57">
        <v>0.7083333333333334</v>
      </c>
      <c r="G244" s="57">
        <f t="shared" si="7"/>
        <v>0.8333333333333334</v>
      </c>
      <c r="H244" s="55">
        <v>3</v>
      </c>
      <c r="I244" s="56" t="s">
        <v>391</v>
      </c>
      <c r="J244" s="56" t="s">
        <v>392</v>
      </c>
    </row>
    <row r="245" spans="1:10" ht="12.75">
      <c r="A245" s="3" t="s">
        <v>24</v>
      </c>
      <c r="B245" s="3" t="s">
        <v>699</v>
      </c>
      <c r="C245" s="55" t="s">
        <v>81</v>
      </c>
      <c r="D245" s="3" t="s">
        <v>11</v>
      </c>
      <c r="E245" s="3">
        <f t="shared" si="6"/>
        <v>2</v>
      </c>
      <c r="F245" s="57">
        <v>0.6666666666666666</v>
      </c>
      <c r="G245" s="57">
        <f t="shared" si="7"/>
        <v>0.8333333333333333</v>
      </c>
      <c r="H245" s="55">
        <v>4</v>
      </c>
      <c r="I245" s="56" t="s">
        <v>700</v>
      </c>
      <c r="J245" s="56" t="s">
        <v>701</v>
      </c>
    </row>
    <row r="246" spans="1:10" ht="12.75">
      <c r="A246" s="3" t="s">
        <v>24</v>
      </c>
      <c r="B246" s="3" t="s">
        <v>699</v>
      </c>
      <c r="C246" s="55" t="s">
        <v>82</v>
      </c>
      <c r="D246" s="3" t="s">
        <v>11</v>
      </c>
      <c r="E246" s="3">
        <f t="shared" si="6"/>
        <v>2</v>
      </c>
      <c r="F246" s="57">
        <v>0.6666666666666666</v>
      </c>
      <c r="G246" s="57">
        <f t="shared" si="7"/>
        <v>0.8333333333333333</v>
      </c>
      <c r="H246" s="55">
        <v>4</v>
      </c>
      <c r="I246" s="56" t="s">
        <v>700</v>
      </c>
      <c r="J246" s="56" t="s">
        <v>701</v>
      </c>
    </row>
    <row r="247" spans="1:10" ht="12.75">
      <c r="A247" s="3" t="s">
        <v>24</v>
      </c>
      <c r="B247" s="3" t="s">
        <v>699</v>
      </c>
      <c r="C247" s="55" t="s">
        <v>81</v>
      </c>
      <c r="D247" s="3" t="s">
        <v>13</v>
      </c>
      <c r="E247" s="3">
        <f t="shared" si="6"/>
        <v>4</v>
      </c>
      <c r="F247" s="57">
        <v>0.6666666666666666</v>
      </c>
      <c r="G247" s="57">
        <f t="shared" si="7"/>
        <v>0.8333333333333333</v>
      </c>
      <c r="H247" s="55">
        <v>4</v>
      </c>
      <c r="I247" s="56" t="s">
        <v>700</v>
      </c>
      <c r="J247" s="56" t="s">
        <v>701</v>
      </c>
    </row>
    <row r="248" spans="1:10" ht="12.75">
      <c r="A248" s="3" t="s">
        <v>24</v>
      </c>
      <c r="B248" s="3" t="s">
        <v>699</v>
      </c>
      <c r="C248" s="55" t="s">
        <v>82</v>
      </c>
      <c r="D248" s="3" t="s">
        <v>13</v>
      </c>
      <c r="E248" s="3">
        <f t="shared" si="6"/>
        <v>4</v>
      </c>
      <c r="F248" s="57">
        <v>0.6666666666666666</v>
      </c>
      <c r="G248" s="57">
        <f t="shared" si="7"/>
        <v>0.8333333333333333</v>
      </c>
      <c r="H248" s="55">
        <v>4</v>
      </c>
      <c r="I248" s="56" t="s">
        <v>700</v>
      </c>
      <c r="J248" s="56" t="s">
        <v>701</v>
      </c>
    </row>
    <row r="249" spans="1:10" ht="12.75">
      <c r="A249" s="3" t="s">
        <v>36</v>
      </c>
      <c r="B249" s="58" t="s">
        <v>393</v>
      </c>
      <c r="C249" s="54" t="s">
        <v>63</v>
      </c>
      <c r="D249" s="3" t="s">
        <v>11</v>
      </c>
      <c r="E249" s="3">
        <f t="shared" si="6"/>
        <v>2</v>
      </c>
      <c r="F249" s="57">
        <v>0.7083333333333334</v>
      </c>
      <c r="G249" s="57">
        <f t="shared" si="7"/>
        <v>0.8333333333333334</v>
      </c>
      <c r="H249" s="55">
        <v>3</v>
      </c>
      <c r="I249" s="56" t="s">
        <v>394</v>
      </c>
      <c r="J249" s="56" t="s">
        <v>395</v>
      </c>
    </row>
    <row r="250" spans="1:10" ht="12.75">
      <c r="A250" s="3" t="s">
        <v>36</v>
      </c>
      <c r="B250" s="58" t="s">
        <v>393</v>
      </c>
      <c r="C250" s="54" t="s">
        <v>63</v>
      </c>
      <c r="D250" s="3" t="s">
        <v>17</v>
      </c>
      <c r="E250" s="3">
        <f t="shared" si="6"/>
        <v>3</v>
      </c>
      <c r="F250" s="57">
        <v>0.375</v>
      </c>
      <c r="G250" s="57">
        <f t="shared" si="7"/>
        <v>0.5208333333333334</v>
      </c>
      <c r="H250" s="55">
        <v>3.5</v>
      </c>
      <c r="I250" s="56" t="s">
        <v>394</v>
      </c>
      <c r="J250" s="56" t="s">
        <v>395</v>
      </c>
    </row>
    <row r="251" spans="1:10" ht="12.75">
      <c r="A251" s="3" t="s">
        <v>36</v>
      </c>
      <c r="B251" s="3" t="s">
        <v>723</v>
      </c>
      <c r="C251" s="55" t="s">
        <v>66</v>
      </c>
      <c r="D251" s="3" t="s">
        <v>13</v>
      </c>
      <c r="E251" s="3">
        <f t="shared" si="6"/>
        <v>4</v>
      </c>
      <c r="F251" s="57">
        <v>0.375</v>
      </c>
      <c r="G251" s="57">
        <f t="shared" si="7"/>
        <v>0.5208333333333334</v>
      </c>
      <c r="H251" s="55">
        <v>3.5</v>
      </c>
      <c r="I251" s="56" t="s">
        <v>724</v>
      </c>
      <c r="J251" s="56" t="s">
        <v>725</v>
      </c>
    </row>
    <row r="252" spans="1:10" ht="12.75">
      <c r="A252" s="3" t="s">
        <v>36</v>
      </c>
      <c r="B252" s="3" t="s">
        <v>723</v>
      </c>
      <c r="C252" s="55" t="s">
        <v>185</v>
      </c>
      <c r="D252" s="3" t="s">
        <v>13</v>
      </c>
      <c r="E252" s="3">
        <f t="shared" si="6"/>
        <v>4</v>
      </c>
      <c r="F252" s="57">
        <v>0.7083333333333334</v>
      </c>
      <c r="G252" s="57">
        <f t="shared" si="7"/>
        <v>0.8333333333333334</v>
      </c>
      <c r="H252" s="55">
        <v>3</v>
      </c>
      <c r="I252" s="56" t="s">
        <v>724</v>
      </c>
      <c r="J252" s="56" t="s">
        <v>725</v>
      </c>
    </row>
    <row r="253" spans="1:10" ht="12.75">
      <c r="A253" s="3" t="s">
        <v>36</v>
      </c>
      <c r="B253" s="3" t="s">
        <v>723</v>
      </c>
      <c r="C253" s="55" t="s">
        <v>63</v>
      </c>
      <c r="D253" s="3" t="s">
        <v>13</v>
      </c>
      <c r="E253" s="3">
        <f t="shared" si="6"/>
        <v>4</v>
      </c>
      <c r="F253" s="57">
        <v>0.7083333333333334</v>
      </c>
      <c r="G253" s="57">
        <f t="shared" si="7"/>
        <v>0.8333333333333334</v>
      </c>
      <c r="H253" s="55">
        <v>3</v>
      </c>
      <c r="I253" s="56" t="s">
        <v>724</v>
      </c>
      <c r="J253" s="56" t="s">
        <v>725</v>
      </c>
    </row>
    <row r="254" spans="1:10" ht="12.75">
      <c r="A254" s="3" t="s">
        <v>36</v>
      </c>
      <c r="B254" s="3" t="s">
        <v>723</v>
      </c>
      <c r="C254" s="55" t="s">
        <v>66</v>
      </c>
      <c r="D254" s="3" t="s">
        <v>13</v>
      </c>
      <c r="E254" s="3">
        <f>IF(D254="Lunes",1,IF(D254="Martes",2,IF(D254="Miercoles",3,IF(D254="Jueves",4,IF(D254="Viernes",5,IF(D254="Sábado",6,""))))))</f>
        <v>4</v>
      </c>
      <c r="F254" s="57">
        <v>0.7083333333333334</v>
      </c>
      <c r="G254" s="57">
        <f>F254+IF(H254-INT(H254)=0,(INT(H254)&amp;":00"),(INT(H254)&amp;":30"))</f>
        <v>0.8333333333333334</v>
      </c>
      <c r="H254" s="55">
        <v>3</v>
      </c>
      <c r="I254" s="56" t="s">
        <v>724</v>
      </c>
      <c r="J254" s="56" t="s">
        <v>725</v>
      </c>
    </row>
    <row r="255" spans="1:10" ht="12.75">
      <c r="A255" s="3" t="s">
        <v>36</v>
      </c>
      <c r="B255" s="58" t="s">
        <v>396</v>
      </c>
      <c r="C255" s="54" t="s">
        <v>62</v>
      </c>
      <c r="D255" s="3" t="s">
        <v>13</v>
      </c>
      <c r="E255" s="3">
        <f t="shared" si="6"/>
        <v>4</v>
      </c>
      <c r="F255" s="57">
        <v>0.3333333333333333</v>
      </c>
      <c r="G255" s="57">
        <f t="shared" si="7"/>
        <v>0.5</v>
      </c>
      <c r="H255" s="55">
        <v>4</v>
      </c>
      <c r="I255" s="56" t="s">
        <v>726</v>
      </c>
      <c r="J255" s="56" t="s">
        <v>397</v>
      </c>
    </row>
    <row r="256" spans="1:10" ht="12.75">
      <c r="A256" s="3" t="s">
        <v>36</v>
      </c>
      <c r="B256" s="3" t="s">
        <v>396</v>
      </c>
      <c r="C256" s="54" t="s">
        <v>63</v>
      </c>
      <c r="D256" s="3" t="s">
        <v>13</v>
      </c>
      <c r="E256" s="3">
        <f t="shared" si="6"/>
        <v>4</v>
      </c>
      <c r="F256" s="57">
        <v>0.3333333333333333</v>
      </c>
      <c r="G256" s="57">
        <f t="shared" si="7"/>
        <v>0.5</v>
      </c>
      <c r="H256" s="55">
        <v>4</v>
      </c>
      <c r="I256" s="56" t="s">
        <v>726</v>
      </c>
      <c r="J256" s="56" t="s">
        <v>397</v>
      </c>
    </row>
    <row r="257" spans="1:10" ht="12.75">
      <c r="A257" s="3" t="s">
        <v>19</v>
      </c>
      <c r="B257" s="3" t="s">
        <v>398</v>
      </c>
      <c r="C257" s="55" t="s">
        <v>22</v>
      </c>
      <c r="D257" s="3" t="s">
        <v>14</v>
      </c>
      <c r="E257" s="3">
        <f t="shared" si="6"/>
        <v>5</v>
      </c>
      <c r="F257" s="57">
        <v>0.6666666666666666</v>
      </c>
      <c r="G257" s="57">
        <f t="shared" si="7"/>
        <v>0.7916666666666666</v>
      </c>
      <c r="H257" s="55">
        <v>3</v>
      </c>
      <c r="I257" s="56" t="s">
        <v>399</v>
      </c>
      <c r="J257" s="56" t="s">
        <v>400</v>
      </c>
    </row>
    <row r="258" spans="1:10" ht="12.75">
      <c r="A258" s="3" t="s">
        <v>36</v>
      </c>
      <c r="B258" s="3" t="s">
        <v>702</v>
      </c>
      <c r="C258" s="55" t="s">
        <v>62</v>
      </c>
      <c r="D258" s="3" t="s">
        <v>11</v>
      </c>
      <c r="E258" s="3">
        <f t="shared" si="6"/>
        <v>2</v>
      </c>
      <c r="F258" s="57">
        <v>0.3333333333333333</v>
      </c>
      <c r="G258" s="57">
        <f t="shared" si="7"/>
        <v>0.5</v>
      </c>
      <c r="H258" s="55">
        <v>4</v>
      </c>
      <c r="I258" s="56" t="s">
        <v>703</v>
      </c>
      <c r="J258" s="56" t="s">
        <v>704</v>
      </c>
    </row>
    <row r="259" spans="1:10" ht="12.75">
      <c r="A259" s="3" t="s">
        <v>36</v>
      </c>
      <c r="B259" s="3" t="s">
        <v>702</v>
      </c>
      <c r="C259" s="54" t="s">
        <v>63</v>
      </c>
      <c r="D259" s="3" t="s">
        <v>14</v>
      </c>
      <c r="E259" s="3">
        <f aca="true" t="shared" si="8" ref="E259:E322">IF(D259="Lunes",1,IF(D259="Martes",2,IF(D259="Miercoles",3,IF(D259="Jueves",4,IF(D259="Viernes",5,IF(D259="Sábado",6,""))))))</f>
        <v>5</v>
      </c>
      <c r="F259" s="57">
        <v>0.375</v>
      </c>
      <c r="G259" s="57">
        <f aca="true" t="shared" si="9" ref="G259:G322">F259+IF(H259-INT(H259)=0,(INT(H259)&amp;":00"),(INT(H259)&amp;":30"))</f>
        <v>0.5</v>
      </c>
      <c r="H259" s="55">
        <v>3</v>
      </c>
      <c r="I259" s="56" t="s">
        <v>703</v>
      </c>
      <c r="J259" s="56" t="s">
        <v>704</v>
      </c>
    </row>
    <row r="260" spans="1:10" ht="12.75">
      <c r="A260" s="3" t="s">
        <v>36</v>
      </c>
      <c r="B260" s="3" t="s">
        <v>727</v>
      </c>
      <c r="C260" s="54" t="s">
        <v>62</v>
      </c>
      <c r="D260" s="3" t="s">
        <v>14</v>
      </c>
      <c r="E260" s="3">
        <f t="shared" si="8"/>
        <v>5</v>
      </c>
      <c r="F260" s="57">
        <v>0.6666666666666666</v>
      </c>
      <c r="G260" s="57">
        <f t="shared" si="9"/>
        <v>0.7916666666666666</v>
      </c>
      <c r="H260" s="55">
        <v>3</v>
      </c>
      <c r="I260" s="56" t="s">
        <v>728</v>
      </c>
      <c r="J260" s="56" t="s">
        <v>729</v>
      </c>
    </row>
    <row r="261" spans="1:10" ht="12.75">
      <c r="A261" s="3" t="s">
        <v>36</v>
      </c>
      <c r="B261" s="3" t="s">
        <v>727</v>
      </c>
      <c r="C261" s="54" t="s">
        <v>63</v>
      </c>
      <c r="D261" s="3" t="s">
        <v>14</v>
      </c>
      <c r="E261" s="3">
        <f t="shared" si="8"/>
        <v>5</v>
      </c>
      <c r="F261" s="57">
        <v>0.6666666666666666</v>
      </c>
      <c r="G261" s="57">
        <f t="shared" si="9"/>
        <v>0.7916666666666666</v>
      </c>
      <c r="H261" s="55">
        <v>3</v>
      </c>
      <c r="I261" s="56" t="s">
        <v>728</v>
      </c>
      <c r="J261" s="56" t="s">
        <v>729</v>
      </c>
    </row>
    <row r="262" spans="1:10" ht="12.75">
      <c r="A262" s="3" t="s">
        <v>36</v>
      </c>
      <c r="B262" s="3" t="s">
        <v>730</v>
      </c>
      <c r="C262" s="54" t="s">
        <v>62</v>
      </c>
      <c r="D262" s="3" t="s">
        <v>10</v>
      </c>
      <c r="E262" s="3">
        <f t="shared" si="8"/>
        <v>1</v>
      </c>
      <c r="F262" s="57">
        <v>0.7083333333333334</v>
      </c>
      <c r="G262" s="57">
        <f t="shared" si="9"/>
        <v>0.7916666666666667</v>
      </c>
      <c r="H262" s="55">
        <v>2</v>
      </c>
      <c r="I262" s="56" t="s">
        <v>731</v>
      </c>
      <c r="J262" s="3" t="s">
        <v>732</v>
      </c>
    </row>
    <row r="263" spans="1:10" ht="12.75">
      <c r="A263" s="3" t="s">
        <v>36</v>
      </c>
      <c r="B263" s="3" t="s">
        <v>730</v>
      </c>
      <c r="C263" s="54" t="s">
        <v>62</v>
      </c>
      <c r="D263" s="3" t="s">
        <v>13</v>
      </c>
      <c r="E263" s="3">
        <f t="shared" si="8"/>
        <v>4</v>
      </c>
      <c r="F263" s="57">
        <v>0.7083333333333334</v>
      </c>
      <c r="G263" s="57">
        <f t="shared" si="9"/>
        <v>0.7916666666666667</v>
      </c>
      <c r="H263" s="55">
        <v>2</v>
      </c>
      <c r="I263" s="56" t="s">
        <v>731</v>
      </c>
      <c r="J263" s="3" t="s">
        <v>732</v>
      </c>
    </row>
    <row r="264" spans="1:10" ht="12.75">
      <c r="A264" s="3" t="s">
        <v>24</v>
      </c>
      <c r="B264" s="3" t="s">
        <v>401</v>
      </c>
      <c r="C264" s="55" t="s">
        <v>162</v>
      </c>
      <c r="D264" s="3" t="s">
        <v>10</v>
      </c>
      <c r="E264" s="3">
        <f t="shared" si="8"/>
        <v>1</v>
      </c>
      <c r="F264" s="57">
        <v>0.5416666666666666</v>
      </c>
      <c r="G264" s="57">
        <f t="shared" si="9"/>
        <v>0.6666666666666666</v>
      </c>
      <c r="H264" s="55">
        <v>3</v>
      </c>
      <c r="I264" s="56" t="s">
        <v>402</v>
      </c>
      <c r="J264" s="56" t="s">
        <v>118</v>
      </c>
    </row>
    <row r="265" spans="1:10" ht="12.75">
      <c r="A265" s="3" t="s">
        <v>9</v>
      </c>
      <c r="B265" s="3" t="s">
        <v>401</v>
      </c>
      <c r="C265" s="55" t="s">
        <v>87</v>
      </c>
      <c r="D265" s="3" t="s">
        <v>11</v>
      </c>
      <c r="E265" s="3">
        <f t="shared" si="8"/>
        <v>2</v>
      </c>
      <c r="F265" s="57">
        <v>0.625</v>
      </c>
      <c r="G265" s="57">
        <f t="shared" si="9"/>
        <v>0.75</v>
      </c>
      <c r="H265" s="55">
        <v>3</v>
      </c>
      <c r="I265" s="56" t="s">
        <v>705</v>
      </c>
      <c r="J265" s="56" t="s">
        <v>705</v>
      </c>
    </row>
    <row r="266" spans="1:10" ht="12.75">
      <c r="A266" s="3" t="s">
        <v>28</v>
      </c>
      <c r="B266" s="3" t="s">
        <v>401</v>
      </c>
      <c r="C266" s="55" t="s">
        <v>16</v>
      </c>
      <c r="D266" s="3" t="s">
        <v>13</v>
      </c>
      <c r="E266" s="3">
        <f t="shared" si="8"/>
        <v>4</v>
      </c>
      <c r="F266" s="57">
        <v>0.7083333333333334</v>
      </c>
      <c r="G266" s="57">
        <f t="shared" si="9"/>
        <v>0.8333333333333334</v>
      </c>
      <c r="H266" s="55">
        <v>3</v>
      </c>
      <c r="I266" s="56" t="s">
        <v>403</v>
      </c>
      <c r="J266" s="56" t="s">
        <v>119</v>
      </c>
    </row>
    <row r="267" spans="1:10" ht="12.75">
      <c r="A267" s="3" t="s">
        <v>26</v>
      </c>
      <c r="B267" s="3" t="s">
        <v>404</v>
      </c>
      <c r="C267" s="55" t="s">
        <v>175</v>
      </c>
      <c r="D267" s="3" t="s">
        <v>17</v>
      </c>
      <c r="E267" s="3">
        <f t="shared" si="8"/>
        <v>3</v>
      </c>
      <c r="F267" s="57">
        <v>0.5833333333333334</v>
      </c>
      <c r="G267" s="57">
        <f t="shared" si="9"/>
        <v>0.6875</v>
      </c>
      <c r="H267" s="55">
        <v>2.5</v>
      </c>
      <c r="I267" s="56" t="s">
        <v>405</v>
      </c>
      <c r="J267" s="56" t="s">
        <v>406</v>
      </c>
    </row>
    <row r="268" spans="1:10" ht="12.75">
      <c r="A268" s="3" t="s">
        <v>26</v>
      </c>
      <c r="B268" s="3" t="s">
        <v>404</v>
      </c>
      <c r="C268" s="55" t="s">
        <v>176</v>
      </c>
      <c r="D268" s="3" t="s">
        <v>17</v>
      </c>
      <c r="E268" s="3">
        <f t="shared" si="8"/>
        <v>3</v>
      </c>
      <c r="F268" s="57">
        <v>0.5833333333333334</v>
      </c>
      <c r="G268" s="57">
        <f t="shared" si="9"/>
        <v>0.6875</v>
      </c>
      <c r="H268" s="55">
        <v>2.5</v>
      </c>
      <c r="I268" s="56" t="s">
        <v>405</v>
      </c>
      <c r="J268" s="56" t="s">
        <v>406</v>
      </c>
    </row>
    <row r="269" spans="1:10" ht="12.75">
      <c r="A269" s="3" t="s">
        <v>26</v>
      </c>
      <c r="B269" s="3" t="s">
        <v>404</v>
      </c>
      <c r="C269" s="55" t="s">
        <v>177</v>
      </c>
      <c r="D269" s="3" t="s">
        <v>17</v>
      </c>
      <c r="E269" s="3">
        <f t="shared" si="8"/>
        <v>3</v>
      </c>
      <c r="F269" s="57">
        <v>0.5833333333333334</v>
      </c>
      <c r="G269" s="57">
        <f t="shared" si="9"/>
        <v>0.6875</v>
      </c>
      <c r="H269" s="55">
        <v>2.5</v>
      </c>
      <c r="I269" s="56" t="s">
        <v>405</v>
      </c>
      <c r="J269" s="56" t="s">
        <v>406</v>
      </c>
    </row>
    <row r="270" spans="1:10" ht="12.75">
      <c r="A270" s="3" t="s">
        <v>26</v>
      </c>
      <c r="B270" s="3" t="s">
        <v>404</v>
      </c>
      <c r="C270" s="55" t="s">
        <v>178</v>
      </c>
      <c r="D270" s="3" t="s">
        <v>17</v>
      </c>
      <c r="E270" s="3">
        <f t="shared" si="8"/>
        <v>3</v>
      </c>
      <c r="F270" s="57">
        <v>0.5833333333333334</v>
      </c>
      <c r="G270" s="57">
        <f t="shared" si="9"/>
        <v>0.6875</v>
      </c>
      <c r="H270" s="55">
        <v>2.5</v>
      </c>
      <c r="I270" s="56" t="s">
        <v>405</v>
      </c>
      <c r="J270" s="56" t="s">
        <v>406</v>
      </c>
    </row>
    <row r="271" spans="1:10" ht="12.75">
      <c r="A271" s="3" t="s">
        <v>26</v>
      </c>
      <c r="B271" s="3" t="s">
        <v>404</v>
      </c>
      <c r="C271" s="55" t="s">
        <v>179</v>
      </c>
      <c r="D271" s="3" t="s">
        <v>17</v>
      </c>
      <c r="E271" s="3">
        <f t="shared" si="8"/>
        <v>3</v>
      </c>
      <c r="F271" s="57">
        <v>0.5833333333333334</v>
      </c>
      <c r="G271" s="57">
        <f t="shared" si="9"/>
        <v>0.6875</v>
      </c>
      <c r="H271" s="55">
        <v>2.5</v>
      </c>
      <c r="I271" s="56" t="s">
        <v>405</v>
      </c>
      <c r="J271" s="56" t="s">
        <v>406</v>
      </c>
    </row>
    <row r="272" spans="1:10" ht="12.75">
      <c r="A272" s="3" t="s">
        <v>26</v>
      </c>
      <c r="B272" s="3" t="s">
        <v>794</v>
      </c>
      <c r="C272" s="55" t="s">
        <v>161</v>
      </c>
      <c r="D272" s="3" t="s">
        <v>17</v>
      </c>
      <c r="E272" s="3">
        <f t="shared" si="8"/>
        <v>3</v>
      </c>
      <c r="F272" s="57">
        <v>0.5833333333333334</v>
      </c>
      <c r="G272" s="57">
        <f t="shared" si="9"/>
        <v>0.6875</v>
      </c>
      <c r="H272" s="55">
        <v>2.5</v>
      </c>
      <c r="I272" s="56" t="s">
        <v>405</v>
      </c>
      <c r="J272" s="56" t="s">
        <v>406</v>
      </c>
    </row>
    <row r="273" spans="1:10" ht="12.75">
      <c r="A273" s="3" t="s">
        <v>26</v>
      </c>
      <c r="B273" s="3" t="s">
        <v>794</v>
      </c>
      <c r="C273" s="55" t="s">
        <v>62</v>
      </c>
      <c r="D273" s="3" t="s">
        <v>17</v>
      </c>
      <c r="E273" s="3">
        <f t="shared" si="8"/>
        <v>3</v>
      </c>
      <c r="F273" s="57">
        <v>0.5833333333333334</v>
      </c>
      <c r="G273" s="57">
        <f t="shared" si="9"/>
        <v>0.6875</v>
      </c>
      <c r="H273" s="55">
        <v>2.5</v>
      </c>
      <c r="I273" s="56" t="s">
        <v>405</v>
      </c>
      <c r="J273" s="56" t="s">
        <v>406</v>
      </c>
    </row>
    <row r="274" spans="1:10" ht="12.75">
      <c r="A274" s="3" t="s">
        <v>26</v>
      </c>
      <c r="B274" s="3" t="s">
        <v>794</v>
      </c>
      <c r="C274" s="55" t="s">
        <v>63</v>
      </c>
      <c r="D274" s="3" t="s">
        <v>17</v>
      </c>
      <c r="E274" s="3">
        <f t="shared" si="8"/>
        <v>3</v>
      </c>
      <c r="F274" s="57">
        <v>0.5833333333333334</v>
      </c>
      <c r="G274" s="57">
        <f t="shared" si="9"/>
        <v>0.6875</v>
      </c>
      <c r="H274" s="55">
        <v>2.5</v>
      </c>
      <c r="I274" s="56" t="s">
        <v>405</v>
      </c>
      <c r="J274" s="56" t="s">
        <v>406</v>
      </c>
    </row>
    <row r="275" spans="1:10" ht="12.75">
      <c r="A275" s="3" t="s">
        <v>26</v>
      </c>
      <c r="B275" s="3" t="s">
        <v>404</v>
      </c>
      <c r="C275" s="55" t="s">
        <v>180</v>
      </c>
      <c r="D275" s="3" t="s">
        <v>14</v>
      </c>
      <c r="E275" s="3">
        <f t="shared" si="8"/>
        <v>5</v>
      </c>
      <c r="F275" s="57">
        <v>0.5833333333333334</v>
      </c>
      <c r="G275" s="57">
        <f t="shared" si="9"/>
        <v>0.6875</v>
      </c>
      <c r="H275" s="55">
        <v>2.5</v>
      </c>
      <c r="I275" s="56" t="s">
        <v>405</v>
      </c>
      <c r="J275" s="56" t="s">
        <v>406</v>
      </c>
    </row>
    <row r="276" spans="1:10" ht="12.75">
      <c r="A276" s="3" t="s">
        <v>26</v>
      </c>
      <c r="B276" s="3" t="s">
        <v>404</v>
      </c>
      <c r="C276" s="55" t="s">
        <v>175</v>
      </c>
      <c r="D276" s="3" t="s">
        <v>14</v>
      </c>
      <c r="E276" s="3">
        <f t="shared" si="8"/>
        <v>5</v>
      </c>
      <c r="F276" s="57">
        <v>0.5833333333333334</v>
      </c>
      <c r="G276" s="57">
        <f t="shared" si="9"/>
        <v>0.6875</v>
      </c>
      <c r="H276" s="55">
        <v>2.5</v>
      </c>
      <c r="I276" s="56" t="s">
        <v>405</v>
      </c>
      <c r="J276" s="56" t="s">
        <v>406</v>
      </c>
    </row>
    <row r="277" spans="1:10" ht="12.75">
      <c r="A277" s="3" t="s">
        <v>26</v>
      </c>
      <c r="B277" s="3" t="s">
        <v>404</v>
      </c>
      <c r="C277" s="55" t="s">
        <v>176</v>
      </c>
      <c r="D277" s="3" t="s">
        <v>14</v>
      </c>
      <c r="E277" s="3">
        <f t="shared" si="8"/>
        <v>5</v>
      </c>
      <c r="F277" s="57">
        <v>0.5833333333333334</v>
      </c>
      <c r="G277" s="57">
        <f t="shared" si="9"/>
        <v>0.6875</v>
      </c>
      <c r="H277" s="55">
        <v>2.5</v>
      </c>
      <c r="I277" s="56" t="s">
        <v>405</v>
      </c>
      <c r="J277" s="56" t="s">
        <v>406</v>
      </c>
    </row>
    <row r="278" spans="1:10" ht="12.75">
      <c r="A278" s="3" t="s">
        <v>771</v>
      </c>
      <c r="B278" s="3" t="s">
        <v>404</v>
      </c>
      <c r="C278" s="55" t="s">
        <v>177</v>
      </c>
      <c r="D278" s="3" t="s">
        <v>14</v>
      </c>
      <c r="E278" s="3">
        <f t="shared" si="8"/>
        <v>5</v>
      </c>
      <c r="F278" s="57">
        <v>0.5833333333333334</v>
      </c>
      <c r="G278" s="57">
        <f t="shared" si="9"/>
        <v>0.6875</v>
      </c>
      <c r="H278" s="55">
        <v>2.5</v>
      </c>
      <c r="I278" s="56" t="s">
        <v>405</v>
      </c>
      <c r="J278" s="56" t="s">
        <v>406</v>
      </c>
    </row>
    <row r="279" spans="1:10" ht="12.75">
      <c r="A279" s="3" t="s">
        <v>771</v>
      </c>
      <c r="B279" s="3" t="s">
        <v>404</v>
      </c>
      <c r="C279" s="55" t="s">
        <v>178</v>
      </c>
      <c r="D279" s="3" t="s">
        <v>14</v>
      </c>
      <c r="E279" s="3">
        <f t="shared" si="8"/>
        <v>5</v>
      </c>
      <c r="F279" s="57">
        <v>0.5833333333333334</v>
      </c>
      <c r="G279" s="57">
        <f t="shared" si="9"/>
        <v>0.6875</v>
      </c>
      <c r="H279" s="55">
        <v>2.5</v>
      </c>
      <c r="I279" s="56" t="s">
        <v>405</v>
      </c>
      <c r="J279" s="56" t="s">
        <v>406</v>
      </c>
    </row>
    <row r="280" spans="1:10" ht="12.75">
      <c r="A280" s="3" t="s">
        <v>771</v>
      </c>
      <c r="B280" s="3" t="s">
        <v>404</v>
      </c>
      <c r="C280" s="55" t="s">
        <v>179</v>
      </c>
      <c r="D280" s="3" t="s">
        <v>14</v>
      </c>
      <c r="E280" s="3">
        <f t="shared" si="8"/>
        <v>5</v>
      </c>
      <c r="F280" s="57">
        <v>0.5833333333333334</v>
      </c>
      <c r="G280" s="57">
        <f t="shared" si="9"/>
        <v>0.6875</v>
      </c>
      <c r="H280" s="55">
        <v>2.5</v>
      </c>
      <c r="I280" s="56" t="s">
        <v>405</v>
      </c>
      <c r="J280" s="56" t="s">
        <v>406</v>
      </c>
    </row>
    <row r="281" spans="1:10" ht="12.75">
      <c r="A281" s="3" t="s">
        <v>771</v>
      </c>
      <c r="B281" s="3" t="s">
        <v>794</v>
      </c>
      <c r="C281" s="55" t="s">
        <v>161</v>
      </c>
      <c r="D281" s="3" t="s">
        <v>14</v>
      </c>
      <c r="E281" s="3">
        <f t="shared" si="8"/>
        <v>5</v>
      </c>
      <c r="F281" s="57">
        <v>0.5833333333333334</v>
      </c>
      <c r="G281" s="57">
        <f t="shared" si="9"/>
        <v>0.6875</v>
      </c>
      <c r="H281" s="55">
        <v>2.5</v>
      </c>
      <c r="I281" s="56" t="s">
        <v>405</v>
      </c>
      <c r="J281" s="56" t="s">
        <v>406</v>
      </c>
    </row>
    <row r="282" spans="1:10" ht="12.75">
      <c r="A282" s="3" t="s">
        <v>9</v>
      </c>
      <c r="B282" s="3" t="s">
        <v>92</v>
      </c>
      <c r="C282" s="55" t="s">
        <v>83</v>
      </c>
      <c r="D282" s="3" t="s">
        <v>13</v>
      </c>
      <c r="E282" s="3">
        <f t="shared" si="8"/>
        <v>4</v>
      </c>
      <c r="F282" s="57">
        <v>0.3333333333333333</v>
      </c>
      <c r="G282" s="57">
        <f t="shared" si="9"/>
        <v>0.5208333333333333</v>
      </c>
      <c r="H282" s="55">
        <v>4.5</v>
      </c>
      <c r="I282" s="56" t="s">
        <v>407</v>
      </c>
      <c r="J282" s="56" t="s">
        <v>120</v>
      </c>
    </row>
    <row r="283" spans="1:10" ht="12.75">
      <c r="A283" s="3" t="s">
        <v>9</v>
      </c>
      <c r="B283" s="3" t="s">
        <v>37</v>
      </c>
      <c r="C283" s="55" t="s">
        <v>73</v>
      </c>
      <c r="D283" s="3" t="s">
        <v>17</v>
      </c>
      <c r="E283" s="3">
        <f t="shared" si="8"/>
        <v>3</v>
      </c>
      <c r="F283" s="57">
        <v>0.3333333333333333</v>
      </c>
      <c r="G283" s="57">
        <f t="shared" si="9"/>
        <v>0.4583333333333333</v>
      </c>
      <c r="H283" s="55">
        <v>3</v>
      </c>
      <c r="I283" s="56" t="s">
        <v>408</v>
      </c>
      <c r="J283" s="56" t="s">
        <v>121</v>
      </c>
    </row>
    <row r="284" spans="1:10" ht="12.75">
      <c r="A284" s="3" t="s">
        <v>9</v>
      </c>
      <c r="B284" s="3" t="s">
        <v>78</v>
      </c>
      <c r="C284" s="55" t="s">
        <v>16</v>
      </c>
      <c r="D284" s="3" t="s">
        <v>14</v>
      </c>
      <c r="E284" s="3">
        <f t="shared" si="8"/>
        <v>5</v>
      </c>
      <c r="F284" s="57">
        <v>0.625</v>
      </c>
      <c r="G284" s="57">
        <f t="shared" si="9"/>
        <v>0.7083333333333334</v>
      </c>
      <c r="H284" s="55">
        <v>2</v>
      </c>
      <c r="I284" s="56" t="s">
        <v>409</v>
      </c>
      <c r="J284" s="56" t="s">
        <v>409</v>
      </c>
    </row>
    <row r="285" spans="1:10" ht="12.75">
      <c r="A285" s="3" t="s">
        <v>9</v>
      </c>
      <c r="B285" s="3" t="s">
        <v>38</v>
      </c>
      <c r="C285" s="55" t="s">
        <v>69</v>
      </c>
      <c r="D285" s="3" t="s">
        <v>13</v>
      </c>
      <c r="E285" s="3">
        <f t="shared" si="8"/>
        <v>4</v>
      </c>
      <c r="F285" s="57">
        <v>0.7083333333333334</v>
      </c>
      <c r="G285" s="57">
        <f t="shared" si="9"/>
        <v>0.7916666666666667</v>
      </c>
      <c r="H285" s="55">
        <v>2</v>
      </c>
      <c r="I285" s="56" t="s">
        <v>410</v>
      </c>
      <c r="J285" s="56" t="s">
        <v>122</v>
      </c>
    </row>
    <row r="286" spans="1:10" ht="12.75">
      <c r="A286" s="3" t="s">
        <v>9</v>
      </c>
      <c r="B286" s="3" t="s">
        <v>38</v>
      </c>
      <c r="C286" s="55" t="s">
        <v>69</v>
      </c>
      <c r="D286" s="3" t="s">
        <v>21</v>
      </c>
      <c r="E286" s="3">
        <f t="shared" si="8"/>
        <v>6</v>
      </c>
      <c r="F286" s="57">
        <v>0.375</v>
      </c>
      <c r="G286" s="57">
        <f t="shared" si="9"/>
        <v>0.5</v>
      </c>
      <c r="H286" s="55">
        <v>3</v>
      </c>
      <c r="I286" s="56" t="s">
        <v>410</v>
      </c>
      <c r="J286" s="56" t="s">
        <v>122</v>
      </c>
    </row>
    <row r="287" spans="1:10" ht="12.75">
      <c r="A287" s="3" t="s">
        <v>19</v>
      </c>
      <c r="B287" s="3" t="s">
        <v>411</v>
      </c>
      <c r="C287" s="55" t="s">
        <v>12</v>
      </c>
      <c r="D287" s="3" t="s">
        <v>11</v>
      </c>
      <c r="E287" s="3">
        <f t="shared" si="8"/>
        <v>2</v>
      </c>
      <c r="F287" s="57">
        <v>0.6666666666666666</v>
      </c>
      <c r="G287" s="57">
        <f t="shared" si="9"/>
        <v>0.8333333333333333</v>
      </c>
      <c r="H287" s="55">
        <v>4</v>
      </c>
      <c r="I287" s="56" t="s">
        <v>412</v>
      </c>
      <c r="J287" s="56" t="s">
        <v>413</v>
      </c>
    </row>
    <row r="288" spans="1:10" ht="12.75">
      <c r="A288" s="3" t="s">
        <v>28</v>
      </c>
      <c r="B288" s="3" t="s">
        <v>414</v>
      </c>
      <c r="C288" s="55" t="s">
        <v>18</v>
      </c>
      <c r="D288" s="3" t="s">
        <v>11</v>
      </c>
      <c r="E288" s="3">
        <f t="shared" si="8"/>
        <v>2</v>
      </c>
      <c r="F288" s="57">
        <v>0.7083333333333334</v>
      </c>
      <c r="G288" s="57">
        <f t="shared" si="9"/>
        <v>0.8333333333333334</v>
      </c>
      <c r="H288" s="55">
        <v>3</v>
      </c>
      <c r="I288" s="56" t="s">
        <v>415</v>
      </c>
      <c r="J288" s="56" t="s">
        <v>416</v>
      </c>
    </row>
    <row r="289" spans="1:10" ht="12.75">
      <c r="A289" s="3" t="s">
        <v>28</v>
      </c>
      <c r="B289" s="3" t="s">
        <v>417</v>
      </c>
      <c r="C289" s="55" t="s">
        <v>18</v>
      </c>
      <c r="D289" s="3" t="s">
        <v>10</v>
      </c>
      <c r="E289" s="3">
        <f t="shared" si="8"/>
        <v>1</v>
      </c>
      <c r="F289" s="57">
        <v>0.5416666666666666</v>
      </c>
      <c r="G289" s="57">
        <f t="shared" si="9"/>
        <v>0.625</v>
      </c>
      <c r="H289" s="55">
        <v>2</v>
      </c>
      <c r="I289" s="56" t="s">
        <v>418</v>
      </c>
      <c r="J289" s="56" t="s">
        <v>419</v>
      </c>
    </row>
    <row r="290" spans="1:10" ht="12.75">
      <c r="A290" s="3" t="s">
        <v>28</v>
      </c>
      <c r="B290" s="3" t="s">
        <v>417</v>
      </c>
      <c r="C290" s="55" t="s">
        <v>18</v>
      </c>
      <c r="D290" s="3" t="s">
        <v>14</v>
      </c>
      <c r="E290" s="3">
        <f t="shared" si="8"/>
        <v>5</v>
      </c>
      <c r="F290" s="57">
        <v>0.5416666666666666</v>
      </c>
      <c r="G290" s="57">
        <f t="shared" si="9"/>
        <v>0.7083333333333333</v>
      </c>
      <c r="H290" s="55">
        <v>4</v>
      </c>
      <c r="I290" s="56" t="s">
        <v>418</v>
      </c>
      <c r="J290" s="56" t="s">
        <v>419</v>
      </c>
    </row>
    <row r="291" spans="1:10" ht="12.75">
      <c r="A291" s="3" t="s">
        <v>19</v>
      </c>
      <c r="B291" s="3" t="s">
        <v>420</v>
      </c>
      <c r="C291" s="55" t="s">
        <v>20</v>
      </c>
      <c r="D291" s="3" t="s">
        <v>11</v>
      </c>
      <c r="E291" s="3">
        <f t="shared" si="8"/>
        <v>2</v>
      </c>
      <c r="F291" s="57">
        <v>0.6458333333333334</v>
      </c>
      <c r="G291" s="57">
        <f t="shared" si="9"/>
        <v>0.8333333333333334</v>
      </c>
      <c r="H291" s="55">
        <v>4.5</v>
      </c>
      <c r="I291" s="56" t="s">
        <v>421</v>
      </c>
      <c r="J291" s="56" t="s">
        <v>422</v>
      </c>
    </row>
    <row r="292" spans="1:10" ht="12.75">
      <c r="A292" s="3" t="s">
        <v>28</v>
      </c>
      <c r="B292" s="3" t="s">
        <v>423</v>
      </c>
      <c r="C292" s="55" t="s">
        <v>29</v>
      </c>
      <c r="D292" s="3" t="s">
        <v>11</v>
      </c>
      <c r="E292" s="3">
        <f t="shared" si="8"/>
        <v>2</v>
      </c>
      <c r="F292" s="57">
        <v>0.6666666666666666</v>
      </c>
      <c r="G292" s="57">
        <f t="shared" si="9"/>
        <v>0.75</v>
      </c>
      <c r="H292" s="55">
        <v>2</v>
      </c>
      <c r="I292" s="56" t="s">
        <v>424</v>
      </c>
      <c r="J292" s="56" t="s">
        <v>425</v>
      </c>
    </row>
    <row r="293" spans="1:10" ht="12.75">
      <c r="A293" s="3" t="s">
        <v>28</v>
      </c>
      <c r="B293" s="3" t="s">
        <v>423</v>
      </c>
      <c r="C293" s="55" t="s">
        <v>29</v>
      </c>
      <c r="D293" s="3" t="s">
        <v>14</v>
      </c>
      <c r="E293" s="3">
        <f t="shared" si="8"/>
        <v>5</v>
      </c>
      <c r="F293" s="57">
        <v>0.6666666666666666</v>
      </c>
      <c r="G293" s="57">
        <f t="shared" si="9"/>
        <v>0.75</v>
      </c>
      <c r="H293" s="55">
        <v>2</v>
      </c>
      <c r="I293" s="56" t="s">
        <v>424</v>
      </c>
      <c r="J293" s="56" t="s">
        <v>425</v>
      </c>
    </row>
    <row r="294" spans="1:10" ht="12.75">
      <c r="A294" s="3" t="s">
        <v>9</v>
      </c>
      <c r="B294" s="3" t="s">
        <v>124</v>
      </c>
      <c r="C294" s="55" t="s">
        <v>168</v>
      </c>
      <c r="D294" s="3" t="s">
        <v>10</v>
      </c>
      <c r="E294" s="3">
        <f t="shared" si="8"/>
        <v>1</v>
      </c>
      <c r="F294" s="57">
        <v>0.6666666666666666</v>
      </c>
      <c r="G294" s="57">
        <f t="shared" si="9"/>
        <v>0.7708333333333333</v>
      </c>
      <c r="H294" s="55">
        <v>2.5</v>
      </c>
      <c r="I294" s="56" t="s">
        <v>426</v>
      </c>
      <c r="J294" s="56" t="s">
        <v>123</v>
      </c>
    </row>
    <row r="295" spans="1:10" ht="12.75">
      <c r="A295" s="3" t="s">
        <v>9</v>
      </c>
      <c r="B295" s="3" t="s">
        <v>124</v>
      </c>
      <c r="C295" s="55" t="s">
        <v>22</v>
      </c>
      <c r="D295" s="3" t="s">
        <v>11</v>
      </c>
      <c r="E295" s="3">
        <f t="shared" si="8"/>
        <v>2</v>
      </c>
      <c r="F295" s="57">
        <v>0.5833333333333334</v>
      </c>
      <c r="G295" s="57">
        <f t="shared" si="9"/>
        <v>0.75</v>
      </c>
      <c r="H295" s="55">
        <v>4</v>
      </c>
      <c r="I295" s="56" t="s">
        <v>426</v>
      </c>
      <c r="J295" s="56" t="s">
        <v>123</v>
      </c>
    </row>
    <row r="296" spans="1:10" ht="12.75">
      <c r="A296" s="3" t="s">
        <v>9</v>
      </c>
      <c r="B296" s="3" t="s">
        <v>427</v>
      </c>
      <c r="C296" s="55" t="s">
        <v>67</v>
      </c>
      <c r="D296" s="3" t="s">
        <v>10</v>
      </c>
      <c r="E296" s="3">
        <f t="shared" si="8"/>
        <v>1</v>
      </c>
      <c r="F296" s="57">
        <v>0.7916666666666666</v>
      </c>
      <c r="G296" s="57">
        <f t="shared" si="9"/>
        <v>0.875</v>
      </c>
      <c r="H296" s="55">
        <v>2</v>
      </c>
      <c r="I296" s="56" t="s">
        <v>426</v>
      </c>
      <c r="J296" s="56" t="s">
        <v>123</v>
      </c>
    </row>
    <row r="297" spans="1:10" ht="12.75">
      <c r="A297" s="3" t="s">
        <v>9</v>
      </c>
      <c r="B297" s="3" t="s">
        <v>427</v>
      </c>
      <c r="C297" s="55" t="s">
        <v>67</v>
      </c>
      <c r="D297" s="3" t="s">
        <v>11</v>
      </c>
      <c r="E297" s="3">
        <f t="shared" si="8"/>
        <v>2</v>
      </c>
      <c r="F297" s="57">
        <v>0.7916666666666666</v>
      </c>
      <c r="G297" s="57">
        <f t="shared" si="9"/>
        <v>0.875</v>
      </c>
      <c r="H297" s="55">
        <v>2</v>
      </c>
      <c r="I297" s="56" t="s">
        <v>426</v>
      </c>
      <c r="J297" s="56" t="s">
        <v>123</v>
      </c>
    </row>
    <row r="298" spans="1:10" ht="12.75">
      <c r="A298" s="3" t="s">
        <v>28</v>
      </c>
      <c r="B298" s="3" t="s">
        <v>428</v>
      </c>
      <c r="C298" s="55" t="s">
        <v>16</v>
      </c>
      <c r="D298" s="3" t="s">
        <v>11</v>
      </c>
      <c r="E298" s="3">
        <f t="shared" si="8"/>
        <v>2</v>
      </c>
      <c r="F298" s="57">
        <v>0.3958333333333333</v>
      </c>
      <c r="G298" s="57">
        <f t="shared" si="9"/>
        <v>0.5625</v>
      </c>
      <c r="H298" s="55">
        <v>4</v>
      </c>
      <c r="I298" s="56" t="s">
        <v>429</v>
      </c>
      <c r="J298" s="56" t="s">
        <v>430</v>
      </c>
    </row>
    <row r="299" spans="1:10" ht="12.75">
      <c r="A299" s="3" t="s">
        <v>28</v>
      </c>
      <c r="B299" s="3" t="s">
        <v>428</v>
      </c>
      <c r="C299" s="55" t="s">
        <v>16</v>
      </c>
      <c r="D299" s="3" t="s">
        <v>13</v>
      </c>
      <c r="E299" s="3">
        <f t="shared" si="8"/>
        <v>4</v>
      </c>
      <c r="F299" s="57">
        <v>0.4166666666666667</v>
      </c>
      <c r="G299" s="57">
        <f t="shared" si="9"/>
        <v>0.5833333333333334</v>
      </c>
      <c r="H299" s="55">
        <v>4</v>
      </c>
      <c r="I299" s="56" t="s">
        <v>429</v>
      </c>
      <c r="J299" s="56" t="s">
        <v>430</v>
      </c>
    </row>
    <row r="300" spans="1:10" ht="12.75">
      <c r="A300" s="3" t="s">
        <v>28</v>
      </c>
      <c r="B300" s="3" t="s">
        <v>431</v>
      </c>
      <c r="C300" s="55" t="s">
        <v>16</v>
      </c>
      <c r="D300" s="3" t="s">
        <v>10</v>
      </c>
      <c r="E300" s="3">
        <f t="shared" si="8"/>
        <v>1</v>
      </c>
      <c r="F300" s="57">
        <v>0.375</v>
      </c>
      <c r="G300" s="57">
        <f t="shared" si="9"/>
        <v>0.5625</v>
      </c>
      <c r="H300" s="55">
        <v>4.5</v>
      </c>
      <c r="I300" s="56" t="s">
        <v>432</v>
      </c>
      <c r="J300" s="56" t="s">
        <v>433</v>
      </c>
    </row>
    <row r="301" spans="1:10" ht="12.75">
      <c r="A301" s="3" t="s">
        <v>28</v>
      </c>
      <c r="B301" s="3" t="s">
        <v>431</v>
      </c>
      <c r="C301" s="55" t="s">
        <v>16</v>
      </c>
      <c r="D301" s="3" t="s">
        <v>11</v>
      </c>
      <c r="E301" s="3">
        <f t="shared" si="8"/>
        <v>2</v>
      </c>
      <c r="F301" s="57">
        <v>0.5833333333333334</v>
      </c>
      <c r="G301" s="57">
        <f t="shared" si="9"/>
        <v>0.7291666666666667</v>
      </c>
      <c r="H301" s="55">
        <v>3.5</v>
      </c>
      <c r="I301" s="56" t="s">
        <v>432</v>
      </c>
      <c r="J301" s="56" t="s">
        <v>433</v>
      </c>
    </row>
    <row r="302" spans="1:10" ht="12.75">
      <c r="A302" s="3" t="s">
        <v>28</v>
      </c>
      <c r="B302" s="3" t="s">
        <v>431</v>
      </c>
      <c r="C302" s="55" t="s">
        <v>29</v>
      </c>
      <c r="D302" s="3" t="s">
        <v>14</v>
      </c>
      <c r="E302" s="3">
        <f t="shared" si="8"/>
        <v>5</v>
      </c>
      <c r="F302" s="57">
        <v>0.375</v>
      </c>
      <c r="G302" s="57">
        <f t="shared" si="9"/>
        <v>0.5208333333333334</v>
      </c>
      <c r="H302" s="55">
        <v>3.5</v>
      </c>
      <c r="I302" s="56" t="s">
        <v>432</v>
      </c>
      <c r="J302" s="56" t="s">
        <v>433</v>
      </c>
    </row>
    <row r="303" spans="1:10" ht="12.75">
      <c r="A303" s="3" t="s">
        <v>36</v>
      </c>
      <c r="B303" s="3" t="s">
        <v>434</v>
      </c>
      <c r="C303" s="54" t="s">
        <v>62</v>
      </c>
      <c r="D303" s="3" t="s">
        <v>17</v>
      </c>
      <c r="E303" s="3">
        <f t="shared" si="8"/>
        <v>3</v>
      </c>
      <c r="F303" s="57">
        <v>0.7083333333333334</v>
      </c>
      <c r="G303" s="57">
        <f t="shared" si="9"/>
        <v>0.8333333333333334</v>
      </c>
      <c r="H303" s="55">
        <v>3</v>
      </c>
      <c r="I303" s="56" t="s">
        <v>435</v>
      </c>
      <c r="J303" s="56" t="s">
        <v>125</v>
      </c>
    </row>
    <row r="304" spans="1:10" ht="12.75">
      <c r="A304" s="3" t="s">
        <v>9</v>
      </c>
      <c r="B304" s="3" t="s">
        <v>436</v>
      </c>
      <c r="C304" s="55" t="s">
        <v>16</v>
      </c>
      <c r="D304" s="3" t="s">
        <v>14</v>
      </c>
      <c r="E304" s="3">
        <f t="shared" si="8"/>
        <v>5</v>
      </c>
      <c r="F304" s="57">
        <v>0.7083333333333334</v>
      </c>
      <c r="G304" s="57">
        <f t="shared" si="9"/>
        <v>0.8333333333333334</v>
      </c>
      <c r="H304" s="55">
        <v>3</v>
      </c>
      <c r="I304" s="56" t="s">
        <v>437</v>
      </c>
      <c r="J304" s="56" t="s">
        <v>126</v>
      </c>
    </row>
    <row r="305" spans="1:10" ht="12.75">
      <c r="A305" s="3" t="s">
        <v>28</v>
      </c>
      <c r="B305" s="3" t="s">
        <v>438</v>
      </c>
      <c r="C305" s="55" t="s">
        <v>18</v>
      </c>
      <c r="D305" s="3" t="s">
        <v>10</v>
      </c>
      <c r="E305" s="3">
        <f t="shared" si="8"/>
        <v>1</v>
      </c>
      <c r="F305" s="57">
        <v>0.7083333333333334</v>
      </c>
      <c r="G305" s="57">
        <f t="shared" si="9"/>
        <v>0.7916666666666667</v>
      </c>
      <c r="H305" s="55">
        <v>2</v>
      </c>
      <c r="I305" s="56" t="s">
        <v>439</v>
      </c>
      <c r="J305" s="56" t="s">
        <v>440</v>
      </c>
    </row>
    <row r="306" spans="1:10" ht="12.75">
      <c r="A306" s="3" t="s">
        <v>28</v>
      </c>
      <c r="B306" s="3" t="s">
        <v>438</v>
      </c>
      <c r="C306" s="55" t="s">
        <v>18</v>
      </c>
      <c r="D306" s="3" t="s">
        <v>13</v>
      </c>
      <c r="E306" s="3">
        <f t="shared" si="8"/>
        <v>4</v>
      </c>
      <c r="F306" s="57">
        <v>0.625</v>
      </c>
      <c r="G306" s="57">
        <f t="shared" si="9"/>
        <v>0.7083333333333334</v>
      </c>
      <c r="H306" s="55">
        <v>2</v>
      </c>
      <c r="I306" s="56" t="s">
        <v>439</v>
      </c>
      <c r="J306" s="56" t="s">
        <v>440</v>
      </c>
    </row>
    <row r="307" spans="1:10" ht="12.75">
      <c r="A307" s="3" t="s">
        <v>188</v>
      </c>
      <c r="B307" s="3" t="s">
        <v>441</v>
      </c>
      <c r="C307" s="54" t="s">
        <v>160</v>
      </c>
      <c r="D307" s="3" t="s">
        <v>17</v>
      </c>
      <c r="E307" s="3">
        <f t="shared" si="8"/>
        <v>3</v>
      </c>
      <c r="F307" s="57">
        <v>0.375</v>
      </c>
      <c r="G307" s="57">
        <f t="shared" si="9"/>
        <v>0.5</v>
      </c>
      <c r="H307" s="55">
        <v>3</v>
      </c>
      <c r="I307" s="56" t="s">
        <v>442</v>
      </c>
      <c r="J307" s="56" t="s">
        <v>442</v>
      </c>
    </row>
    <row r="308" spans="1:10" ht="15">
      <c r="A308" s="3" t="s">
        <v>24</v>
      </c>
      <c r="B308" s="3" t="s">
        <v>443</v>
      </c>
      <c r="C308" s="55" t="s">
        <v>167</v>
      </c>
      <c r="D308" s="3" t="s">
        <v>17</v>
      </c>
      <c r="E308" s="3">
        <f t="shared" si="8"/>
        <v>3</v>
      </c>
      <c r="F308" s="57">
        <v>0.5</v>
      </c>
      <c r="G308" s="57">
        <f t="shared" si="9"/>
        <v>0.5833333333333334</v>
      </c>
      <c r="H308" s="55">
        <v>2</v>
      </c>
      <c r="I308" s="162"/>
      <c r="J308" s="56"/>
    </row>
    <row r="309" spans="1:10" ht="12.75">
      <c r="A309" s="3" t="s">
        <v>24</v>
      </c>
      <c r="B309" s="3" t="s">
        <v>444</v>
      </c>
      <c r="C309" s="55" t="s">
        <v>85</v>
      </c>
      <c r="D309" s="3" t="s">
        <v>10</v>
      </c>
      <c r="E309" s="3">
        <f t="shared" si="8"/>
        <v>1</v>
      </c>
      <c r="F309" s="57">
        <v>0.6041666666666666</v>
      </c>
      <c r="G309" s="57">
        <f t="shared" si="9"/>
        <v>0.6875</v>
      </c>
      <c r="H309" s="55">
        <v>2</v>
      </c>
      <c r="I309" s="56" t="s">
        <v>445</v>
      </c>
      <c r="J309" s="56" t="s">
        <v>445</v>
      </c>
    </row>
    <row r="310" spans="1:10" ht="12.75">
      <c r="A310" s="3" t="s">
        <v>24</v>
      </c>
      <c r="B310" s="3" t="s">
        <v>444</v>
      </c>
      <c r="C310" s="55" t="s">
        <v>85</v>
      </c>
      <c r="D310" s="3" t="s">
        <v>17</v>
      </c>
      <c r="E310" s="3">
        <f t="shared" si="8"/>
        <v>3</v>
      </c>
      <c r="F310" s="57">
        <v>0.7083333333333334</v>
      </c>
      <c r="G310" s="57">
        <f t="shared" si="9"/>
        <v>0.7916666666666667</v>
      </c>
      <c r="H310" s="55">
        <v>2</v>
      </c>
      <c r="I310" s="56" t="s">
        <v>445</v>
      </c>
      <c r="J310" s="56" t="s">
        <v>445</v>
      </c>
    </row>
    <row r="311" spans="1:10" ht="12.75">
      <c r="A311" s="3" t="s">
        <v>24</v>
      </c>
      <c r="B311" s="3" t="s">
        <v>446</v>
      </c>
      <c r="C311" s="55" t="s">
        <v>84</v>
      </c>
      <c r="D311" s="3" t="s">
        <v>11</v>
      </c>
      <c r="E311" s="3">
        <f t="shared" si="8"/>
        <v>2</v>
      </c>
      <c r="F311" s="57">
        <v>0.5625</v>
      </c>
      <c r="G311" s="57">
        <f t="shared" si="9"/>
        <v>0.6458333333333334</v>
      </c>
      <c r="H311" s="55">
        <v>2</v>
      </c>
      <c r="I311" s="56" t="s">
        <v>445</v>
      </c>
      <c r="J311" s="56" t="s">
        <v>445</v>
      </c>
    </row>
    <row r="312" spans="1:10" ht="12.75">
      <c r="A312" s="3" t="s">
        <v>24</v>
      </c>
      <c r="B312" s="3" t="s">
        <v>446</v>
      </c>
      <c r="C312" s="55" t="s">
        <v>84</v>
      </c>
      <c r="D312" s="3" t="s">
        <v>13</v>
      </c>
      <c r="E312" s="3">
        <f t="shared" si="8"/>
        <v>4</v>
      </c>
      <c r="F312" s="57">
        <v>0.5208333333333334</v>
      </c>
      <c r="G312" s="57">
        <f t="shared" si="9"/>
        <v>0.6041666666666667</v>
      </c>
      <c r="H312" s="55">
        <v>2</v>
      </c>
      <c r="I312" s="56" t="s">
        <v>445</v>
      </c>
      <c r="J312" s="56" t="s">
        <v>445</v>
      </c>
    </row>
    <row r="313" spans="1:10" ht="12.75">
      <c r="A313" s="3" t="s">
        <v>24</v>
      </c>
      <c r="B313" s="3" t="s">
        <v>447</v>
      </c>
      <c r="C313" s="55" t="s">
        <v>84</v>
      </c>
      <c r="D313" s="3" t="s">
        <v>17</v>
      </c>
      <c r="E313" s="3">
        <f t="shared" si="8"/>
        <v>3</v>
      </c>
      <c r="F313" s="57">
        <v>0.3333333333333333</v>
      </c>
      <c r="G313" s="57">
        <f t="shared" si="9"/>
        <v>0.41666666666666663</v>
      </c>
      <c r="H313" s="55">
        <v>2</v>
      </c>
      <c r="I313" s="56" t="s">
        <v>445</v>
      </c>
      <c r="J313" s="56" t="s">
        <v>445</v>
      </c>
    </row>
    <row r="314" spans="1:10" ht="12.75">
      <c r="A314" s="3" t="s">
        <v>24</v>
      </c>
      <c r="B314" s="3" t="s">
        <v>447</v>
      </c>
      <c r="C314" s="55" t="s">
        <v>84</v>
      </c>
      <c r="D314" s="3" t="s">
        <v>14</v>
      </c>
      <c r="E314" s="3">
        <f t="shared" si="8"/>
        <v>5</v>
      </c>
      <c r="F314" s="57">
        <v>0.3333333333333333</v>
      </c>
      <c r="G314" s="57">
        <f t="shared" si="9"/>
        <v>0.41666666666666663</v>
      </c>
      <c r="H314" s="55">
        <v>2</v>
      </c>
      <c r="I314" s="56" t="s">
        <v>445</v>
      </c>
      <c r="J314" s="56" t="s">
        <v>445</v>
      </c>
    </row>
    <row r="315" spans="1:10" ht="12.75">
      <c r="A315" s="3" t="s">
        <v>24</v>
      </c>
      <c r="B315" s="3" t="s">
        <v>719</v>
      </c>
      <c r="C315" s="55" t="s">
        <v>84</v>
      </c>
      <c r="D315" s="3" t="s">
        <v>17</v>
      </c>
      <c r="E315" s="3">
        <f t="shared" si="8"/>
        <v>3</v>
      </c>
      <c r="F315" s="57">
        <v>0.4166666666666667</v>
      </c>
      <c r="G315" s="57">
        <f t="shared" si="9"/>
        <v>0.5</v>
      </c>
      <c r="H315" s="55">
        <v>2</v>
      </c>
      <c r="I315" s="56" t="s">
        <v>445</v>
      </c>
      <c r="J315" s="56" t="s">
        <v>445</v>
      </c>
    </row>
    <row r="316" spans="1:10" ht="12.75">
      <c r="A316" s="3" t="s">
        <v>24</v>
      </c>
      <c r="B316" s="3" t="s">
        <v>719</v>
      </c>
      <c r="C316" s="55" t="s">
        <v>84</v>
      </c>
      <c r="D316" s="3" t="s">
        <v>14</v>
      </c>
      <c r="E316" s="3">
        <f t="shared" si="8"/>
        <v>5</v>
      </c>
      <c r="F316" s="57">
        <v>0.4166666666666667</v>
      </c>
      <c r="G316" s="57">
        <f t="shared" si="9"/>
        <v>0.5</v>
      </c>
      <c r="H316" s="55">
        <v>2</v>
      </c>
      <c r="I316" s="56" t="s">
        <v>445</v>
      </c>
      <c r="J316" s="56" t="s">
        <v>445</v>
      </c>
    </row>
    <row r="317" spans="1:10" ht="12.75">
      <c r="A317" s="3" t="s">
        <v>24</v>
      </c>
      <c r="B317" s="3" t="s">
        <v>448</v>
      </c>
      <c r="C317" s="55" t="s">
        <v>85</v>
      </c>
      <c r="D317" s="3" t="s">
        <v>11</v>
      </c>
      <c r="E317" s="3">
        <f t="shared" si="8"/>
        <v>2</v>
      </c>
      <c r="F317" s="57">
        <v>0.5833333333333334</v>
      </c>
      <c r="G317" s="57">
        <f t="shared" si="9"/>
        <v>0.6666666666666667</v>
      </c>
      <c r="H317" s="55">
        <v>2</v>
      </c>
      <c r="I317" s="56" t="s">
        <v>445</v>
      </c>
      <c r="J317" s="56" t="s">
        <v>445</v>
      </c>
    </row>
    <row r="318" spans="1:10" ht="12.75">
      <c r="A318" s="3" t="s">
        <v>24</v>
      </c>
      <c r="B318" s="3" t="s">
        <v>448</v>
      </c>
      <c r="C318" s="55" t="s">
        <v>84</v>
      </c>
      <c r="D318" s="3" t="s">
        <v>13</v>
      </c>
      <c r="E318" s="3">
        <f t="shared" si="8"/>
        <v>4</v>
      </c>
      <c r="F318" s="57">
        <v>0.6041666666666666</v>
      </c>
      <c r="G318" s="57">
        <f t="shared" si="9"/>
        <v>0.6875</v>
      </c>
      <c r="H318" s="55">
        <v>2</v>
      </c>
      <c r="I318" s="56" t="s">
        <v>445</v>
      </c>
      <c r="J318" s="56" t="s">
        <v>445</v>
      </c>
    </row>
    <row r="319" spans="1:10" ht="12.75">
      <c r="A319" s="3" t="s">
        <v>24</v>
      </c>
      <c r="B319" s="3" t="s">
        <v>449</v>
      </c>
      <c r="C319" s="55" t="s">
        <v>85</v>
      </c>
      <c r="D319" s="3" t="s">
        <v>10</v>
      </c>
      <c r="E319" s="3">
        <f t="shared" si="8"/>
        <v>1</v>
      </c>
      <c r="F319" s="57">
        <v>0.4583333333333333</v>
      </c>
      <c r="G319" s="57">
        <f t="shared" si="9"/>
        <v>0.5416666666666666</v>
      </c>
      <c r="H319" s="55">
        <v>2</v>
      </c>
      <c r="I319" s="56" t="s">
        <v>445</v>
      </c>
      <c r="J319" s="56" t="s">
        <v>445</v>
      </c>
    </row>
    <row r="320" spans="1:10" ht="12.75">
      <c r="A320" s="3" t="s">
        <v>24</v>
      </c>
      <c r="B320" s="3" t="s">
        <v>449</v>
      </c>
      <c r="C320" s="55" t="s">
        <v>85</v>
      </c>
      <c r="D320" s="3" t="s">
        <v>13</v>
      </c>
      <c r="E320" s="3">
        <f t="shared" si="8"/>
        <v>4</v>
      </c>
      <c r="F320" s="57">
        <v>0.4583333333333333</v>
      </c>
      <c r="G320" s="57">
        <f t="shared" si="9"/>
        <v>0.5416666666666666</v>
      </c>
      <c r="H320" s="55">
        <v>2</v>
      </c>
      <c r="I320" s="56" t="s">
        <v>445</v>
      </c>
      <c r="J320" s="56" t="s">
        <v>445</v>
      </c>
    </row>
    <row r="321" spans="1:10" ht="15">
      <c r="A321" s="3" t="s">
        <v>188</v>
      </c>
      <c r="B321" s="3" t="s">
        <v>736</v>
      </c>
      <c r="C321" s="54" t="s">
        <v>167</v>
      </c>
      <c r="D321" s="3" t="s">
        <v>13</v>
      </c>
      <c r="E321" s="3">
        <f t="shared" si="8"/>
        <v>4</v>
      </c>
      <c r="F321" s="57">
        <v>0.5</v>
      </c>
      <c r="G321" s="57">
        <f t="shared" si="9"/>
        <v>0.5833333333333334</v>
      </c>
      <c r="H321" s="55">
        <v>2</v>
      </c>
      <c r="I321" s="162"/>
      <c r="J321" s="162"/>
    </row>
    <row r="322" spans="1:10" ht="12.75">
      <c r="A322" s="3" t="s">
        <v>24</v>
      </c>
      <c r="B322" s="3" t="s">
        <v>761</v>
      </c>
      <c r="C322" s="54" t="s">
        <v>84</v>
      </c>
      <c r="D322" s="3" t="s">
        <v>10</v>
      </c>
      <c r="E322" s="3">
        <f t="shared" si="8"/>
        <v>1</v>
      </c>
      <c r="F322" s="57">
        <v>0.7083333333333334</v>
      </c>
      <c r="G322" s="57">
        <f t="shared" si="9"/>
        <v>0.8333333333333334</v>
      </c>
      <c r="H322" s="55">
        <v>3</v>
      </c>
      <c r="I322" s="56" t="s">
        <v>762</v>
      </c>
      <c r="J322" s="3" t="s">
        <v>762</v>
      </c>
    </row>
    <row r="323" spans="1:10" ht="12.75">
      <c r="A323" s="3" t="s">
        <v>24</v>
      </c>
      <c r="B323" s="3" t="s">
        <v>761</v>
      </c>
      <c r="C323" s="54" t="s">
        <v>84</v>
      </c>
      <c r="D323" s="3" t="s">
        <v>14</v>
      </c>
      <c r="E323" s="3">
        <f aca="true" t="shared" si="10" ref="E323:E385">IF(D323="Lunes",1,IF(D323="Martes",2,IF(D323="Miercoles",3,IF(D323="Jueves",4,IF(D323="Viernes",5,IF(D323="Sábado",6,""))))))</f>
        <v>5</v>
      </c>
      <c r="F323" s="57">
        <v>0.5833333333333334</v>
      </c>
      <c r="G323" s="57">
        <f aca="true" t="shared" si="11" ref="G323:G385">F323+IF(H323-INT(H323)=0,(INT(H323)&amp;":00"),(INT(H323)&amp;":30"))</f>
        <v>0.7083333333333334</v>
      </c>
      <c r="H323" s="55">
        <v>3</v>
      </c>
      <c r="I323" s="56" t="s">
        <v>762</v>
      </c>
      <c r="J323" s="3" t="s">
        <v>762</v>
      </c>
    </row>
    <row r="324" spans="1:10" ht="12.75">
      <c r="A324" s="3" t="s">
        <v>9</v>
      </c>
      <c r="B324" s="3" t="s">
        <v>688</v>
      </c>
      <c r="C324" s="55" t="s">
        <v>165</v>
      </c>
      <c r="D324" s="3" t="s">
        <v>17</v>
      </c>
      <c r="E324" s="3">
        <f t="shared" si="10"/>
        <v>3</v>
      </c>
      <c r="F324" s="57">
        <v>0.625</v>
      </c>
      <c r="G324" s="57">
        <f t="shared" si="11"/>
        <v>0.75</v>
      </c>
      <c r="H324" s="55">
        <v>3</v>
      </c>
      <c r="I324" s="56" t="s">
        <v>689</v>
      </c>
      <c r="J324" s="56" t="s">
        <v>689</v>
      </c>
    </row>
    <row r="325" spans="1:10" ht="12.75">
      <c r="A325" s="3" t="s">
        <v>24</v>
      </c>
      <c r="B325" s="3" t="s">
        <v>737</v>
      </c>
      <c r="C325" s="55" t="s">
        <v>89</v>
      </c>
      <c r="D325" s="3" t="s">
        <v>17</v>
      </c>
      <c r="E325" s="3">
        <f t="shared" si="10"/>
        <v>3</v>
      </c>
      <c r="F325" s="57">
        <v>0.625</v>
      </c>
      <c r="G325" s="57">
        <f t="shared" si="11"/>
        <v>0.7708333333333334</v>
      </c>
      <c r="H325" s="55">
        <v>3.5</v>
      </c>
      <c r="I325" s="56" t="s">
        <v>651</v>
      </c>
      <c r="J325" s="56" t="s">
        <v>652</v>
      </c>
    </row>
    <row r="326" spans="1:10" ht="12.75">
      <c r="A326" s="3" t="s">
        <v>24</v>
      </c>
      <c r="B326" s="3" t="s">
        <v>737</v>
      </c>
      <c r="C326" s="55" t="s">
        <v>91</v>
      </c>
      <c r="D326" s="3" t="s">
        <v>14</v>
      </c>
      <c r="E326" s="3">
        <f t="shared" si="10"/>
        <v>5</v>
      </c>
      <c r="F326" s="57">
        <v>0.7083333333333334</v>
      </c>
      <c r="G326" s="57">
        <f t="shared" si="11"/>
        <v>0.7916666666666667</v>
      </c>
      <c r="H326" s="55">
        <v>2</v>
      </c>
      <c r="I326" s="56" t="s">
        <v>651</v>
      </c>
      <c r="J326" s="56" t="s">
        <v>652</v>
      </c>
    </row>
    <row r="327" spans="1:10" ht="12.75">
      <c r="A327" s="3" t="s">
        <v>23</v>
      </c>
      <c r="B327" s="3" t="s">
        <v>451</v>
      </c>
      <c r="C327" s="55" t="s">
        <v>68</v>
      </c>
      <c r="D327" s="3" t="s">
        <v>17</v>
      </c>
      <c r="E327" s="3">
        <f t="shared" si="10"/>
        <v>3</v>
      </c>
      <c r="F327" s="57">
        <v>0.375</v>
      </c>
      <c r="G327" s="57">
        <f t="shared" si="11"/>
        <v>0.5416666666666666</v>
      </c>
      <c r="H327" s="55">
        <v>4</v>
      </c>
      <c r="I327" s="56" t="s">
        <v>452</v>
      </c>
      <c r="J327" s="56" t="s">
        <v>187</v>
      </c>
    </row>
    <row r="328" spans="1:10" ht="12.75">
      <c r="A328" s="3" t="s">
        <v>23</v>
      </c>
      <c r="B328" s="3" t="s">
        <v>451</v>
      </c>
      <c r="C328" s="55" t="s">
        <v>164</v>
      </c>
      <c r="D328" s="3" t="s">
        <v>13</v>
      </c>
      <c r="E328" s="3">
        <f t="shared" si="10"/>
        <v>4</v>
      </c>
      <c r="F328" s="57">
        <v>0.375</v>
      </c>
      <c r="G328" s="57">
        <f t="shared" si="11"/>
        <v>0.5416666666666666</v>
      </c>
      <c r="H328" s="55">
        <v>4</v>
      </c>
      <c r="I328" s="56" t="s">
        <v>452</v>
      </c>
      <c r="J328" s="56" t="s">
        <v>187</v>
      </c>
    </row>
    <row r="329" spans="1:10" ht="12.75">
      <c r="A329" s="3" t="s">
        <v>15</v>
      </c>
      <c r="B329" s="60" t="s">
        <v>453</v>
      </c>
      <c r="C329" s="54" t="s">
        <v>70</v>
      </c>
      <c r="D329" s="3" t="s">
        <v>10</v>
      </c>
      <c r="E329" s="3">
        <f t="shared" si="10"/>
        <v>1</v>
      </c>
      <c r="F329" s="57">
        <v>0.5833333333333334</v>
      </c>
      <c r="G329" s="57">
        <f t="shared" si="11"/>
        <v>0.6666666666666667</v>
      </c>
      <c r="H329" s="55">
        <v>2</v>
      </c>
      <c r="I329" s="56" t="s">
        <v>454</v>
      </c>
      <c r="J329" s="56" t="s">
        <v>455</v>
      </c>
    </row>
    <row r="330" spans="1:10" ht="12.75">
      <c r="A330" s="3" t="s">
        <v>15</v>
      </c>
      <c r="B330" s="60" t="s">
        <v>453</v>
      </c>
      <c r="C330" s="54" t="s">
        <v>70</v>
      </c>
      <c r="D330" s="3" t="s">
        <v>17</v>
      </c>
      <c r="E330" s="3">
        <f t="shared" si="10"/>
        <v>3</v>
      </c>
      <c r="F330" s="57">
        <v>0.4166666666666667</v>
      </c>
      <c r="G330" s="57">
        <f t="shared" si="11"/>
        <v>0.5</v>
      </c>
      <c r="H330" s="55">
        <v>2</v>
      </c>
      <c r="I330" s="56" t="s">
        <v>454</v>
      </c>
      <c r="J330" s="56" t="s">
        <v>455</v>
      </c>
    </row>
    <row r="331" spans="1:10" ht="12.75">
      <c r="A331" s="3" t="s">
        <v>31</v>
      </c>
      <c r="B331" s="3" t="s">
        <v>456</v>
      </c>
      <c r="C331" s="55">
        <v>67</v>
      </c>
      <c r="D331" s="3" t="s">
        <v>11</v>
      </c>
      <c r="E331" s="3">
        <f t="shared" si="10"/>
        <v>2</v>
      </c>
      <c r="F331" s="57">
        <v>0.6666666666666666</v>
      </c>
      <c r="G331" s="57">
        <f t="shared" si="11"/>
        <v>0.7708333333333333</v>
      </c>
      <c r="H331" s="55">
        <v>2.5</v>
      </c>
      <c r="I331" s="56" t="s">
        <v>94</v>
      </c>
      <c r="J331" s="56" t="s">
        <v>94</v>
      </c>
    </row>
    <row r="332" spans="1:10" ht="12.75">
      <c r="A332" s="3" t="s">
        <v>31</v>
      </c>
      <c r="B332" s="3" t="s">
        <v>456</v>
      </c>
      <c r="C332" s="55">
        <v>67</v>
      </c>
      <c r="D332" s="3" t="s">
        <v>13</v>
      </c>
      <c r="E332" s="3">
        <f t="shared" si="10"/>
        <v>4</v>
      </c>
      <c r="F332" s="57">
        <v>0.6666666666666666</v>
      </c>
      <c r="G332" s="57">
        <f t="shared" si="11"/>
        <v>0.7708333333333333</v>
      </c>
      <c r="H332" s="55">
        <v>2.5</v>
      </c>
      <c r="I332" s="56" t="s">
        <v>94</v>
      </c>
      <c r="J332" s="56" t="s">
        <v>94</v>
      </c>
    </row>
    <row r="333" spans="1:10" ht="12.75">
      <c r="A333" s="3" t="s">
        <v>31</v>
      </c>
      <c r="B333" s="3" t="s">
        <v>457</v>
      </c>
      <c r="C333" s="55" t="s">
        <v>93</v>
      </c>
      <c r="D333" s="3" t="s">
        <v>21</v>
      </c>
      <c r="E333" s="3">
        <f t="shared" si="10"/>
        <v>6</v>
      </c>
      <c r="F333" s="57">
        <v>0.3333333333333333</v>
      </c>
      <c r="G333" s="57">
        <f t="shared" si="11"/>
        <v>0.5416666666666666</v>
      </c>
      <c r="H333" s="55">
        <v>5</v>
      </c>
      <c r="I333" s="56" t="s">
        <v>94</v>
      </c>
      <c r="J333" s="56" t="s">
        <v>94</v>
      </c>
    </row>
    <row r="334" spans="1:10" ht="12.75">
      <c r="A334" s="3" t="s">
        <v>31</v>
      </c>
      <c r="B334" s="3" t="s">
        <v>458</v>
      </c>
      <c r="C334" s="55" t="s">
        <v>170</v>
      </c>
      <c r="D334" s="3" t="s">
        <v>11</v>
      </c>
      <c r="E334" s="3">
        <f t="shared" si="10"/>
        <v>2</v>
      </c>
      <c r="F334" s="57">
        <v>0.5625</v>
      </c>
      <c r="G334" s="57">
        <f t="shared" si="11"/>
        <v>0.6666666666666666</v>
      </c>
      <c r="H334" s="55">
        <v>2.5</v>
      </c>
      <c r="I334" s="56" t="s">
        <v>94</v>
      </c>
      <c r="J334" s="56" t="s">
        <v>94</v>
      </c>
    </row>
    <row r="335" spans="1:10" ht="12.75">
      <c r="A335" s="3" t="s">
        <v>31</v>
      </c>
      <c r="B335" s="3" t="s">
        <v>458</v>
      </c>
      <c r="C335" s="55" t="s">
        <v>170</v>
      </c>
      <c r="D335" s="3" t="s">
        <v>13</v>
      </c>
      <c r="E335" s="3">
        <f t="shared" si="10"/>
        <v>4</v>
      </c>
      <c r="F335" s="57">
        <v>0.5625</v>
      </c>
      <c r="G335" s="57">
        <f t="shared" si="11"/>
        <v>0.6666666666666666</v>
      </c>
      <c r="H335" s="55">
        <v>2.5</v>
      </c>
      <c r="I335" s="56" t="s">
        <v>94</v>
      </c>
      <c r="J335" s="56" t="s">
        <v>94</v>
      </c>
    </row>
    <row r="336" spans="1:10" ht="12.75">
      <c r="A336" s="3" t="s">
        <v>31</v>
      </c>
      <c r="B336" s="3" t="s">
        <v>459</v>
      </c>
      <c r="C336" s="55" t="s">
        <v>170</v>
      </c>
      <c r="D336" s="3" t="s">
        <v>11</v>
      </c>
      <c r="E336" s="3">
        <f t="shared" si="10"/>
        <v>2</v>
      </c>
      <c r="F336" s="57">
        <v>0.4166666666666667</v>
      </c>
      <c r="G336" s="57">
        <f t="shared" si="11"/>
        <v>0.5208333333333334</v>
      </c>
      <c r="H336" s="55">
        <v>2.5</v>
      </c>
      <c r="I336" s="56" t="s">
        <v>94</v>
      </c>
      <c r="J336" s="56" t="s">
        <v>94</v>
      </c>
    </row>
    <row r="337" spans="1:10" ht="12.75">
      <c r="A337" s="3" t="s">
        <v>31</v>
      </c>
      <c r="B337" s="3" t="s">
        <v>459</v>
      </c>
      <c r="C337" s="55">
        <v>67</v>
      </c>
      <c r="D337" s="3" t="s">
        <v>13</v>
      </c>
      <c r="E337" s="3">
        <f t="shared" si="10"/>
        <v>4</v>
      </c>
      <c r="F337" s="57">
        <v>0.4166666666666667</v>
      </c>
      <c r="G337" s="57">
        <f t="shared" si="11"/>
        <v>0.5208333333333334</v>
      </c>
      <c r="H337" s="55">
        <v>2.5</v>
      </c>
      <c r="I337" s="56" t="s">
        <v>94</v>
      </c>
      <c r="J337" s="56" t="s">
        <v>94</v>
      </c>
    </row>
    <row r="338" spans="1:10" ht="12.75">
      <c r="A338" s="3" t="s">
        <v>31</v>
      </c>
      <c r="B338" s="3" t="s">
        <v>460</v>
      </c>
      <c r="C338" s="55">
        <v>67</v>
      </c>
      <c r="D338" s="3" t="s">
        <v>11</v>
      </c>
      <c r="E338" s="3">
        <f t="shared" si="10"/>
        <v>2</v>
      </c>
      <c r="F338" s="57">
        <v>0.5416666666666666</v>
      </c>
      <c r="G338" s="57">
        <f t="shared" si="11"/>
        <v>0.6458333333333333</v>
      </c>
      <c r="H338" s="55">
        <v>2.5</v>
      </c>
      <c r="I338" s="56" t="s">
        <v>94</v>
      </c>
      <c r="J338" s="56" t="s">
        <v>94</v>
      </c>
    </row>
    <row r="339" spans="1:10" ht="12.75">
      <c r="A339" s="3" t="s">
        <v>31</v>
      </c>
      <c r="B339" s="3" t="s">
        <v>460</v>
      </c>
      <c r="C339" s="55">
        <v>67</v>
      </c>
      <c r="D339" s="3" t="s">
        <v>13</v>
      </c>
      <c r="E339" s="3">
        <f t="shared" si="10"/>
        <v>4</v>
      </c>
      <c r="F339" s="57">
        <v>0.5416666666666666</v>
      </c>
      <c r="G339" s="57">
        <f t="shared" si="11"/>
        <v>0.75</v>
      </c>
      <c r="H339" s="55">
        <v>5</v>
      </c>
      <c r="I339" s="56" t="s">
        <v>94</v>
      </c>
      <c r="J339" s="56" t="s">
        <v>94</v>
      </c>
    </row>
    <row r="340" spans="1:10" ht="12.75">
      <c r="A340" s="3" t="s">
        <v>31</v>
      </c>
      <c r="B340" s="3" t="s">
        <v>461</v>
      </c>
      <c r="C340" s="55">
        <v>67</v>
      </c>
      <c r="D340" s="3" t="s">
        <v>11</v>
      </c>
      <c r="E340" s="3">
        <f t="shared" si="10"/>
        <v>2</v>
      </c>
      <c r="F340" s="57">
        <v>0.3333333333333333</v>
      </c>
      <c r="G340" s="57">
        <f t="shared" si="11"/>
        <v>0.4583333333333333</v>
      </c>
      <c r="H340" s="55">
        <v>3</v>
      </c>
      <c r="I340" s="56" t="s">
        <v>94</v>
      </c>
      <c r="J340" s="56" t="s">
        <v>94</v>
      </c>
    </row>
    <row r="341" spans="1:10" ht="12.75">
      <c r="A341" s="3" t="s">
        <v>31</v>
      </c>
      <c r="B341" s="3" t="s">
        <v>461</v>
      </c>
      <c r="C341" s="55">
        <v>67</v>
      </c>
      <c r="D341" s="3" t="s">
        <v>14</v>
      </c>
      <c r="E341" s="3">
        <f t="shared" si="10"/>
        <v>5</v>
      </c>
      <c r="F341" s="57">
        <v>0.3333333333333333</v>
      </c>
      <c r="G341" s="57">
        <f t="shared" si="11"/>
        <v>0.41666666666666663</v>
      </c>
      <c r="H341" s="55">
        <v>2</v>
      </c>
      <c r="I341" s="56" t="s">
        <v>94</v>
      </c>
      <c r="J341" s="56" t="s">
        <v>94</v>
      </c>
    </row>
    <row r="342" spans="1:10" ht="12.75">
      <c r="A342" s="3" t="s">
        <v>31</v>
      </c>
      <c r="B342" s="3" t="s">
        <v>462</v>
      </c>
      <c r="C342" s="55">
        <v>67</v>
      </c>
      <c r="D342" s="3" t="s">
        <v>21</v>
      </c>
      <c r="E342" s="3">
        <f t="shared" si="10"/>
        <v>6</v>
      </c>
      <c r="F342" s="57">
        <v>0.3333333333333333</v>
      </c>
      <c r="G342" s="57">
        <f t="shared" si="11"/>
        <v>0.5416666666666666</v>
      </c>
      <c r="H342" s="55">
        <v>5</v>
      </c>
      <c r="I342" s="56" t="s">
        <v>94</v>
      </c>
      <c r="J342" s="56" t="s">
        <v>94</v>
      </c>
    </row>
    <row r="343" spans="1:10" ht="12.75">
      <c r="A343" s="3" t="s">
        <v>23</v>
      </c>
      <c r="B343" s="3" t="s">
        <v>666</v>
      </c>
      <c r="C343" s="55" t="s">
        <v>86</v>
      </c>
      <c r="D343" s="3" t="s">
        <v>10</v>
      </c>
      <c r="E343" s="3">
        <f t="shared" si="10"/>
        <v>1</v>
      </c>
      <c r="F343" s="57">
        <v>0.3958333333333333</v>
      </c>
      <c r="G343" s="57">
        <f t="shared" si="11"/>
        <v>0.5208333333333333</v>
      </c>
      <c r="H343" s="55">
        <v>3</v>
      </c>
      <c r="I343" s="56" t="s">
        <v>667</v>
      </c>
      <c r="J343" s="56" t="s">
        <v>667</v>
      </c>
    </row>
    <row r="344" spans="1:10" ht="12.75">
      <c r="A344" s="3" t="s">
        <v>23</v>
      </c>
      <c r="B344" s="3" t="s">
        <v>666</v>
      </c>
      <c r="C344" s="55" t="s">
        <v>85</v>
      </c>
      <c r="D344" s="3" t="s">
        <v>17</v>
      </c>
      <c r="E344" s="3">
        <f t="shared" si="10"/>
        <v>3</v>
      </c>
      <c r="F344" s="57">
        <v>0.3958333333333333</v>
      </c>
      <c r="G344" s="57">
        <f t="shared" si="11"/>
        <v>0.5208333333333333</v>
      </c>
      <c r="H344" s="55">
        <v>3</v>
      </c>
      <c r="I344" s="56" t="s">
        <v>667</v>
      </c>
      <c r="J344" s="56" t="s">
        <v>667</v>
      </c>
    </row>
    <row r="345" spans="1:10" ht="12.75">
      <c r="A345" s="3" t="s">
        <v>15</v>
      </c>
      <c r="B345" s="3" t="s">
        <v>733</v>
      </c>
      <c r="C345" s="55" t="s">
        <v>72</v>
      </c>
      <c r="D345" s="3" t="s">
        <v>17</v>
      </c>
      <c r="E345" s="3">
        <f t="shared" si="10"/>
        <v>3</v>
      </c>
      <c r="F345" s="57">
        <v>0.7083333333333334</v>
      </c>
      <c r="G345" s="57">
        <f t="shared" si="11"/>
        <v>0.8333333333333334</v>
      </c>
      <c r="H345" s="55">
        <v>3</v>
      </c>
      <c r="I345" s="56" t="s">
        <v>734</v>
      </c>
      <c r="J345" s="56" t="s">
        <v>734</v>
      </c>
    </row>
    <row r="346" spans="1:10" ht="12.75">
      <c r="A346" s="3" t="s">
        <v>23</v>
      </c>
      <c r="B346" s="3" t="s">
        <v>463</v>
      </c>
      <c r="C346" s="55" t="s">
        <v>165</v>
      </c>
      <c r="D346" s="3" t="s">
        <v>11</v>
      </c>
      <c r="E346" s="3">
        <f t="shared" si="10"/>
        <v>2</v>
      </c>
      <c r="F346" s="57">
        <v>0.5833333333333334</v>
      </c>
      <c r="G346" s="57">
        <f t="shared" si="11"/>
        <v>0.7083333333333334</v>
      </c>
      <c r="H346" s="55">
        <v>3</v>
      </c>
      <c r="I346" s="56" t="s">
        <v>464</v>
      </c>
      <c r="J346" s="3" t="s">
        <v>465</v>
      </c>
    </row>
    <row r="347" spans="1:10" ht="12.75">
      <c r="A347" s="3" t="s">
        <v>23</v>
      </c>
      <c r="B347" s="3" t="s">
        <v>463</v>
      </c>
      <c r="C347" s="55" t="s">
        <v>164</v>
      </c>
      <c r="D347" s="3" t="s">
        <v>13</v>
      </c>
      <c r="E347" s="3">
        <f t="shared" si="10"/>
        <v>4</v>
      </c>
      <c r="F347" s="57">
        <v>0.5833333333333334</v>
      </c>
      <c r="G347" s="57">
        <f t="shared" si="11"/>
        <v>0.7083333333333334</v>
      </c>
      <c r="H347" s="55">
        <v>3</v>
      </c>
      <c r="I347" s="56" t="s">
        <v>464</v>
      </c>
      <c r="J347" s="3" t="s">
        <v>465</v>
      </c>
    </row>
    <row r="348" spans="1:10" ht="12.75">
      <c r="A348" s="3" t="s">
        <v>28</v>
      </c>
      <c r="B348" s="3" t="s">
        <v>466</v>
      </c>
      <c r="C348" s="54" t="s">
        <v>16</v>
      </c>
      <c r="D348" s="3" t="s">
        <v>10</v>
      </c>
      <c r="E348" s="3">
        <f t="shared" si="10"/>
        <v>1</v>
      </c>
      <c r="F348" s="57">
        <v>0.5833333333333334</v>
      </c>
      <c r="G348" s="57">
        <f t="shared" si="11"/>
        <v>0.7083333333333334</v>
      </c>
      <c r="H348" s="55">
        <v>3</v>
      </c>
      <c r="I348" s="56" t="s">
        <v>467</v>
      </c>
      <c r="J348" s="56" t="s">
        <v>468</v>
      </c>
    </row>
    <row r="349" spans="1:10" ht="12.75">
      <c r="A349" s="3" t="s">
        <v>28</v>
      </c>
      <c r="B349" s="3" t="s">
        <v>466</v>
      </c>
      <c r="C349" s="54" t="s">
        <v>18</v>
      </c>
      <c r="D349" s="3" t="s">
        <v>17</v>
      </c>
      <c r="E349" s="3">
        <f t="shared" si="10"/>
        <v>3</v>
      </c>
      <c r="F349" s="57">
        <v>0.375</v>
      </c>
      <c r="G349" s="57">
        <f t="shared" si="11"/>
        <v>0.5</v>
      </c>
      <c r="H349" s="55">
        <v>3</v>
      </c>
      <c r="I349" s="56" t="s">
        <v>467</v>
      </c>
      <c r="J349" s="56" t="s">
        <v>468</v>
      </c>
    </row>
    <row r="350" spans="1:10" ht="12.75">
      <c r="A350" s="3" t="s">
        <v>24</v>
      </c>
      <c r="B350" s="3" t="s">
        <v>469</v>
      </c>
      <c r="C350" s="55" t="s">
        <v>171</v>
      </c>
      <c r="D350" s="3" t="s">
        <v>17</v>
      </c>
      <c r="E350" s="3">
        <f t="shared" si="10"/>
        <v>3</v>
      </c>
      <c r="F350" s="57">
        <v>0.7916666666666666</v>
      </c>
      <c r="G350" s="57">
        <f t="shared" si="11"/>
        <v>0.875</v>
      </c>
      <c r="H350" s="55">
        <v>2</v>
      </c>
      <c r="I350" s="56" t="s">
        <v>470</v>
      </c>
      <c r="J350" s="56" t="s">
        <v>196</v>
      </c>
    </row>
    <row r="351" spans="1:10" ht="12.75">
      <c r="A351" s="3" t="s">
        <v>24</v>
      </c>
      <c r="B351" s="3" t="s">
        <v>469</v>
      </c>
      <c r="C351" s="55" t="s">
        <v>171</v>
      </c>
      <c r="D351" s="3" t="s">
        <v>21</v>
      </c>
      <c r="E351" s="3">
        <f t="shared" si="10"/>
        <v>6</v>
      </c>
      <c r="F351" s="57">
        <v>0.375</v>
      </c>
      <c r="G351" s="57">
        <f t="shared" si="11"/>
        <v>0.5</v>
      </c>
      <c r="H351" s="55">
        <v>3</v>
      </c>
      <c r="I351" s="56" t="s">
        <v>470</v>
      </c>
      <c r="J351" s="56" t="s">
        <v>196</v>
      </c>
    </row>
    <row r="352" spans="1:10" ht="15">
      <c r="A352" s="3" t="s">
        <v>24</v>
      </c>
      <c r="B352" s="3" t="s">
        <v>706</v>
      </c>
      <c r="C352" s="55" t="s">
        <v>86</v>
      </c>
      <c r="D352" s="3" t="s">
        <v>17</v>
      </c>
      <c r="E352" s="3">
        <f t="shared" si="10"/>
        <v>3</v>
      </c>
      <c r="F352" s="57">
        <v>0.3541666666666667</v>
      </c>
      <c r="G352" s="57">
        <f t="shared" si="11"/>
        <v>0.4791666666666667</v>
      </c>
      <c r="H352" s="55">
        <v>3</v>
      </c>
      <c r="I352" s="162"/>
      <c r="J352" s="162"/>
    </row>
    <row r="353" spans="1:10" ht="12.75">
      <c r="A353" s="3" t="s">
        <v>24</v>
      </c>
      <c r="B353" s="3" t="s">
        <v>738</v>
      </c>
      <c r="C353" s="54" t="s">
        <v>86</v>
      </c>
      <c r="D353" s="3" t="s">
        <v>10</v>
      </c>
      <c r="E353" s="3">
        <f t="shared" si="10"/>
        <v>1</v>
      </c>
      <c r="F353" s="57">
        <v>0.5833333333333334</v>
      </c>
      <c r="G353" s="57">
        <f t="shared" si="11"/>
        <v>0.7083333333333334</v>
      </c>
      <c r="H353" s="55">
        <v>3</v>
      </c>
      <c r="I353" s="56" t="s">
        <v>739</v>
      </c>
      <c r="J353" s="3" t="s">
        <v>740</v>
      </c>
    </row>
    <row r="354" spans="1:10" ht="12.75">
      <c r="A354" s="3" t="s">
        <v>24</v>
      </c>
      <c r="B354" s="3" t="s">
        <v>738</v>
      </c>
      <c r="C354" s="54" t="s">
        <v>85</v>
      </c>
      <c r="D354" s="3" t="s">
        <v>14</v>
      </c>
      <c r="E354" s="3">
        <f t="shared" si="10"/>
        <v>5</v>
      </c>
      <c r="F354" s="57">
        <v>0.5416666666666666</v>
      </c>
      <c r="G354" s="57">
        <f t="shared" si="11"/>
        <v>0.6666666666666666</v>
      </c>
      <c r="H354" s="55">
        <v>3</v>
      </c>
      <c r="I354" s="56" t="s">
        <v>739</v>
      </c>
      <c r="J354" s="3" t="s">
        <v>740</v>
      </c>
    </row>
    <row r="355" spans="1:10" ht="12.75">
      <c r="A355" s="3" t="s">
        <v>23</v>
      </c>
      <c r="B355" s="3" t="s">
        <v>471</v>
      </c>
      <c r="C355" s="55" t="s">
        <v>161</v>
      </c>
      <c r="D355" s="3" t="s">
        <v>10</v>
      </c>
      <c r="E355" s="3">
        <f t="shared" si="10"/>
        <v>1</v>
      </c>
      <c r="F355" s="57">
        <v>0.5416666666666666</v>
      </c>
      <c r="G355" s="57">
        <f t="shared" si="11"/>
        <v>0.6666666666666666</v>
      </c>
      <c r="H355" s="55">
        <v>3</v>
      </c>
      <c r="I355" s="56" t="s">
        <v>472</v>
      </c>
      <c r="J355" s="56" t="s">
        <v>127</v>
      </c>
    </row>
    <row r="356" spans="1:10" ht="12.75">
      <c r="A356" s="3" t="s">
        <v>23</v>
      </c>
      <c r="B356" s="3" t="s">
        <v>473</v>
      </c>
      <c r="C356" s="55" t="s">
        <v>287</v>
      </c>
      <c r="D356" s="3" t="s">
        <v>11</v>
      </c>
      <c r="E356" s="3">
        <f t="shared" si="10"/>
        <v>2</v>
      </c>
      <c r="F356" s="57">
        <v>0.3333333333333333</v>
      </c>
      <c r="G356" s="57">
        <f t="shared" si="11"/>
        <v>0.4583333333333333</v>
      </c>
      <c r="H356" s="55">
        <v>3</v>
      </c>
      <c r="I356" s="56" t="s">
        <v>474</v>
      </c>
      <c r="J356" s="56" t="s">
        <v>475</v>
      </c>
    </row>
    <row r="357" spans="1:10" ht="12.75">
      <c r="A357" s="3" t="s">
        <v>23</v>
      </c>
      <c r="B357" s="3" t="s">
        <v>473</v>
      </c>
      <c r="C357" s="55" t="s">
        <v>162</v>
      </c>
      <c r="D357" s="3" t="s">
        <v>14</v>
      </c>
      <c r="E357" s="3">
        <f t="shared" si="10"/>
        <v>5</v>
      </c>
      <c r="F357" s="57">
        <v>0.75</v>
      </c>
      <c r="G357" s="57">
        <f t="shared" si="11"/>
        <v>0.875</v>
      </c>
      <c r="H357" s="55">
        <v>3</v>
      </c>
      <c r="I357" s="56" t="s">
        <v>474</v>
      </c>
      <c r="J357" s="56" t="s">
        <v>475</v>
      </c>
    </row>
    <row r="358" spans="1:10" ht="12.75">
      <c r="A358" s="3" t="s">
        <v>31</v>
      </c>
      <c r="B358" s="3" t="s">
        <v>476</v>
      </c>
      <c r="C358" s="55" t="s">
        <v>169</v>
      </c>
      <c r="D358" s="3" t="s">
        <v>10</v>
      </c>
      <c r="E358" s="3">
        <f t="shared" si="10"/>
        <v>1</v>
      </c>
      <c r="F358" s="57">
        <v>0.625</v>
      </c>
      <c r="G358" s="57">
        <f t="shared" si="11"/>
        <v>0.75</v>
      </c>
      <c r="H358" s="55">
        <v>3</v>
      </c>
      <c r="I358" s="56" t="s">
        <v>39</v>
      </c>
      <c r="J358" s="56" t="s">
        <v>128</v>
      </c>
    </row>
    <row r="359" spans="1:10" ht="12.75">
      <c r="A359" s="3" t="s">
        <v>31</v>
      </c>
      <c r="B359" s="3" t="s">
        <v>476</v>
      </c>
      <c r="C359" s="55" t="s">
        <v>169</v>
      </c>
      <c r="D359" s="3" t="s">
        <v>17</v>
      </c>
      <c r="E359" s="3">
        <f t="shared" si="10"/>
        <v>3</v>
      </c>
      <c r="F359" s="57">
        <v>0.625</v>
      </c>
      <c r="G359" s="57">
        <f t="shared" si="11"/>
        <v>0.75</v>
      </c>
      <c r="H359" s="55">
        <v>3</v>
      </c>
      <c r="I359" s="56" t="s">
        <v>39</v>
      </c>
      <c r="J359" s="56" t="s">
        <v>128</v>
      </c>
    </row>
    <row r="360" spans="1:10" ht="12.75">
      <c r="A360" s="3" t="s">
        <v>31</v>
      </c>
      <c r="B360" s="3" t="s">
        <v>476</v>
      </c>
      <c r="C360" s="55" t="s">
        <v>169</v>
      </c>
      <c r="D360" s="3" t="s">
        <v>14</v>
      </c>
      <c r="E360" s="3">
        <f t="shared" si="10"/>
        <v>5</v>
      </c>
      <c r="F360" s="57">
        <v>0.625</v>
      </c>
      <c r="G360" s="57">
        <f t="shared" si="11"/>
        <v>0.75</v>
      </c>
      <c r="H360" s="55">
        <v>3</v>
      </c>
      <c r="I360" s="56" t="s">
        <v>39</v>
      </c>
      <c r="J360" s="56" t="s">
        <v>128</v>
      </c>
    </row>
    <row r="361" spans="1:10" ht="12.75">
      <c r="A361" s="3" t="s">
        <v>31</v>
      </c>
      <c r="B361" s="3" t="s">
        <v>477</v>
      </c>
      <c r="C361" s="55" t="s">
        <v>68</v>
      </c>
      <c r="D361" s="3" t="s">
        <v>10</v>
      </c>
      <c r="E361" s="3">
        <f t="shared" si="10"/>
        <v>1</v>
      </c>
      <c r="F361" s="57">
        <v>0.4583333333333333</v>
      </c>
      <c r="G361" s="57">
        <f t="shared" si="11"/>
        <v>0.5833333333333333</v>
      </c>
      <c r="H361" s="55">
        <v>3</v>
      </c>
      <c r="I361" s="56" t="s">
        <v>39</v>
      </c>
      <c r="J361" s="56" t="s">
        <v>128</v>
      </c>
    </row>
    <row r="362" spans="1:10" ht="12.75">
      <c r="A362" s="3" t="s">
        <v>31</v>
      </c>
      <c r="B362" s="3" t="s">
        <v>477</v>
      </c>
      <c r="C362" s="55" t="s">
        <v>73</v>
      </c>
      <c r="D362" s="3" t="s">
        <v>17</v>
      </c>
      <c r="E362" s="3">
        <f t="shared" si="10"/>
        <v>3</v>
      </c>
      <c r="F362" s="57">
        <v>0.4583333333333333</v>
      </c>
      <c r="G362" s="57">
        <f t="shared" si="11"/>
        <v>0.5833333333333333</v>
      </c>
      <c r="H362" s="55">
        <v>3</v>
      </c>
      <c r="I362" s="56" t="s">
        <v>39</v>
      </c>
      <c r="J362" s="56" t="s">
        <v>128</v>
      </c>
    </row>
    <row r="363" spans="1:10" ht="12.75">
      <c r="A363" s="3" t="s">
        <v>31</v>
      </c>
      <c r="B363" s="3" t="s">
        <v>477</v>
      </c>
      <c r="C363" s="55" t="s">
        <v>73</v>
      </c>
      <c r="D363" s="3" t="s">
        <v>14</v>
      </c>
      <c r="E363" s="3">
        <f t="shared" si="10"/>
        <v>5</v>
      </c>
      <c r="F363" s="57">
        <v>0.4583333333333333</v>
      </c>
      <c r="G363" s="57">
        <f t="shared" si="11"/>
        <v>0.5833333333333333</v>
      </c>
      <c r="H363" s="55">
        <v>3</v>
      </c>
      <c r="I363" s="56" t="s">
        <v>39</v>
      </c>
      <c r="J363" s="56" t="s">
        <v>128</v>
      </c>
    </row>
    <row r="364" spans="1:10" ht="12.75">
      <c r="A364" s="3" t="s">
        <v>31</v>
      </c>
      <c r="B364" s="3" t="s">
        <v>478</v>
      </c>
      <c r="C364" s="55" t="s">
        <v>25</v>
      </c>
      <c r="D364" s="3" t="s">
        <v>10</v>
      </c>
      <c r="E364" s="3">
        <f t="shared" si="10"/>
        <v>1</v>
      </c>
      <c r="F364" s="57">
        <v>0.4583333333333333</v>
      </c>
      <c r="G364" s="57">
        <f t="shared" si="11"/>
        <v>0.5833333333333333</v>
      </c>
      <c r="H364" s="55">
        <v>3</v>
      </c>
      <c r="I364" s="56" t="s">
        <v>39</v>
      </c>
      <c r="J364" s="56" t="s">
        <v>128</v>
      </c>
    </row>
    <row r="365" spans="1:10" ht="12.75">
      <c r="A365" s="3" t="s">
        <v>31</v>
      </c>
      <c r="B365" s="3" t="s">
        <v>478</v>
      </c>
      <c r="C365" s="55" t="s">
        <v>25</v>
      </c>
      <c r="D365" s="3" t="s">
        <v>17</v>
      </c>
      <c r="E365" s="3">
        <f t="shared" si="10"/>
        <v>3</v>
      </c>
      <c r="F365" s="57">
        <v>0.4583333333333333</v>
      </c>
      <c r="G365" s="57">
        <f t="shared" si="11"/>
        <v>0.5833333333333333</v>
      </c>
      <c r="H365" s="55">
        <v>3</v>
      </c>
      <c r="I365" s="56" t="s">
        <v>39</v>
      </c>
      <c r="J365" s="56" t="s">
        <v>128</v>
      </c>
    </row>
    <row r="366" spans="1:10" ht="12.75">
      <c r="A366" s="3" t="s">
        <v>31</v>
      </c>
      <c r="B366" s="3" t="s">
        <v>478</v>
      </c>
      <c r="C366" s="55" t="s">
        <v>25</v>
      </c>
      <c r="D366" s="3" t="s">
        <v>14</v>
      </c>
      <c r="E366" s="3">
        <f t="shared" si="10"/>
        <v>5</v>
      </c>
      <c r="F366" s="57">
        <v>0.4583333333333333</v>
      </c>
      <c r="G366" s="57">
        <f t="shared" si="11"/>
        <v>0.5833333333333333</v>
      </c>
      <c r="H366" s="55">
        <v>3</v>
      </c>
      <c r="I366" s="56" t="s">
        <v>39</v>
      </c>
      <c r="J366" s="56" t="s">
        <v>128</v>
      </c>
    </row>
    <row r="367" spans="1:10" ht="12.75">
      <c r="A367" s="3" t="s">
        <v>31</v>
      </c>
      <c r="B367" s="3" t="s">
        <v>479</v>
      </c>
      <c r="C367" s="55" t="s">
        <v>172</v>
      </c>
      <c r="D367" s="3" t="s">
        <v>11</v>
      </c>
      <c r="E367" s="3">
        <f t="shared" si="10"/>
        <v>2</v>
      </c>
      <c r="F367" s="57">
        <v>0.4583333333333333</v>
      </c>
      <c r="G367" s="57">
        <f t="shared" si="11"/>
        <v>0.6458333333333333</v>
      </c>
      <c r="H367" s="55">
        <v>4.5</v>
      </c>
      <c r="I367" s="56" t="s">
        <v>39</v>
      </c>
      <c r="J367" s="56" t="s">
        <v>128</v>
      </c>
    </row>
    <row r="368" spans="1:10" ht="12.75">
      <c r="A368" s="3" t="s">
        <v>31</v>
      </c>
      <c r="B368" s="3" t="s">
        <v>479</v>
      </c>
      <c r="C368" s="55" t="s">
        <v>169</v>
      </c>
      <c r="D368" s="3" t="s">
        <v>13</v>
      </c>
      <c r="E368" s="3">
        <f t="shared" si="10"/>
        <v>4</v>
      </c>
      <c r="F368" s="57">
        <v>0.4583333333333333</v>
      </c>
      <c r="G368" s="57">
        <f t="shared" si="11"/>
        <v>0.6458333333333333</v>
      </c>
      <c r="H368" s="55">
        <v>4.5</v>
      </c>
      <c r="I368" s="56" t="s">
        <v>39</v>
      </c>
      <c r="J368" s="56" t="s">
        <v>128</v>
      </c>
    </row>
    <row r="369" spans="1:10" ht="12.75">
      <c r="A369" s="3" t="s">
        <v>31</v>
      </c>
      <c r="B369" s="3" t="s">
        <v>480</v>
      </c>
      <c r="C369" s="55" t="s">
        <v>169</v>
      </c>
      <c r="D369" s="3" t="s">
        <v>11</v>
      </c>
      <c r="E369" s="3">
        <f t="shared" si="10"/>
        <v>2</v>
      </c>
      <c r="F369" s="57">
        <v>0.3333333333333333</v>
      </c>
      <c r="G369" s="57">
        <f t="shared" si="11"/>
        <v>0.4583333333333333</v>
      </c>
      <c r="H369" s="55">
        <v>3</v>
      </c>
      <c r="I369" s="56" t="s">
        <v>39</v>
      </c>
      <c r="J369" s="56" t="s">
        <v>128</v>
      </c>
    </row>
    <row r="370" spans="1:10" ht="12.75">
      <c r="A370" s="3" t="s">
        <v>31</v>
      </c>
      <c r="B370" s="3" t="s">
        <v>480</v>
      </c>
      <c r="C370" s="55" t="s">
        <v>169</v>
      </c>
      <c r="D370" s="3" t="s">
        <v>13</v>
      </c>
      <c r="E370" s="3">
        <f t="shared" si="10"/>
        <v>4</v>
      </c>
      <c r="F370" s="57">
        <v>0.3333333333333333</v>
      </c>
      <c r="G370" s="57">
        <f t="shared" si="11"/>
        <v>0.4583333333333333</v>
      </c>
      <c r="H370" s="55">
        <v>3</v>
      </c>
      <c r="I370" s="56" t="s">
        <v>39</v>
      </c>
      <c r="J370" s="56" t="s">
        <v>128</v>
      </c>
    </row>
    <row r="371" spans="1:10" ht="12.75">
      <c r="A371" s="3" t="s">
        <v>31</v>
      </c>
      <c r="B371" s="3" t="s">
        <v>480</v>
      </c>
      <c r="C371" s="55" t="s">
        <v>171</v>
      </c>
      <c r="D371" s="3" t="s">
        <v>14</v>
      </c>
      <c r="E371" s="3">
        <f t="shared" si="10"/>
        <v>5</v>
      </c>
      <c r="F371" s="57">
        <v>0.3333333333333333</v>
      </c>
      <c r="G371" s="57">
        <f t="shared" si="11"/>
        <v>0.4583333333333333</v>
      </c>
      <c r="H371" s="55">
        <v>3</v>
      </c>
      <c r="I371" s="56" t="s">
        <v>39</v>
      </c>
      <c r="J371" s="56" t="s">
        <v>128</v>
      </c>
    </row>
    <row r="372" spans="1:10" ht="12.75">
      <c r="A372" s="3" t="s">
        <v>31</v>
      </c>
      <c r="B372" s="3" t="s">
        <v>481</v>
      </c>
      <c r="C372" s="55" t="s">
        <v>169</v>
      </c>
      <c r="D372" s="3" t="s">
        <v>10</v>
      </c>
      <c r="E372" s="3">
        <f t="shared" si="10"/>
        <v>1</v>
      </c>
      <c r="F372" s="57">
        <v>0.3333333333333333</v>
      </c>
      <c r="G372" s="57">
        <f t="shared" si="11"/>
        <v>0.5</v>
      </c>
      <c r="H372" s="55">
        <v>4</v>
      </c>
      <c r="I372" s="56" t="s">
        <v>39</v>
      </c>
      <c r="J372" s="56" t="s">
        <v>128</v>
      </c>
    </row>
    <row r="373" spans="1:10" ht="12.75">
      <c r="A373" s="3" t="s">
        <v>31</v>
      </c>
      <c r="B373" s="3" t="s">
        <v>481</v>
      </c>
      <c r="C373" s="55" t="s">
        <v>169</v>
      </c>
      <c r="D373" s="3" t="s">
        <v>17</v>
      </c>
      <c r="E373" s="3">
        <f t="shared" si="10"/>
        <v>3</v>
      </c>
      <c r="F373" s="57">
        <v>0.3333333333333333</v>
      </c>
      <c r="G373" s="57">
        <f t="shared" si="11"/>
        <v>0.5</v>
      </c>
      <c r="H373" s="55">
        <v>4</v>
      </c>
      <c r="I373" s="56" t="s">
        <v>39</v>
      </c>
      <c r="J373" s="56" t="s">
        <v>128</v>
      </c>
    </row>
    <row r="374" spans="1:10" ht="12.75">
      <c r="A374" s="3" t="s">
        <v>31</v>
      </c>
      <c r="B374" s="3" t="s">
        <v>481</v>
      </c>
      <c r="C374" s="55" t="s">
        <v>169</v>
      </c>
      <c r="D374" s="3" t="s">
        <v>14</v>
      </c>
      <c r="E374" s="3">
        <f t="shared" si="10"/>
        <v>5</v>
      </c>
      <c r="F374" s="57">
        <v>0.3333333333333333</v>
      </c>
      <c r="G374" s="57">
        <f t="shared" si="11"/>
        <v>0.5</v>
      </c>
      <c r="H374" s="55">
        <v>4</v>
      </c>
      <c r="I374" s="56" t="s">
        <v>39</v>
      </c>
      <c r="J374" s="56" t="s">
        <v>128</v>
      </c>
    </row>
    <row r="375" spans="1:10" ht="12.75">
      <c r="A375" s="3" t="s">
        <v>31</v>
      </c>
      <c r="B375" s="3" t="s">
        <v>482</v>
      </c>
      <c r="C375" s="55" t="s">
        <v>91</v>
      </c>
      <c r="D375" s="3" t="s">
        <v>10</v>
      </c>
      <c r="E375" s="3">
        <f t="shared" si="10"/>
        <v>1</v>
      </c>
      <c r="F375" s="57">
        <v>0.3333333333333333</v>
      </c>
      <c r="G375" s="57">
        <f t="shared" si="11"/>
        <v>0.5</v>
      </c>
      <c r="H375" s="55">
        <v>4</v>
      </c>
      <c r="I375" s="56" t="s">
        <v>39</v>
      </c>
      <c r="J375" s="56" t="s">
        <v>128</v>
      </c>
    </row>
    <row r="376" spans="1:10" ht="12.75">
      <c r="A376" s="3" t="s">
        <v>31</v>
      </c>
      <c r="B376" s="3" t="s">
        <v>482</v>
      </c>
      <c r="C376" s="55" t="s">
        <v>91</v>
      </c>
      <c r="D376" s="3" t="s">
        <v>17</v>
      </c>
      <c r="E376" s="3">
        <f t="shared" si="10"/>
        <v>3</v>
      </c>
      <c r="F376" s="57">
        <v>0.3333333333333333</v>
      </c>
      <c r="G376" s="57">
        <f t="shared" si="11"/>
        <v>0.5</v>
      </c>
      <c r="H376" s="55">
        <v>4</v>
      </c>
      <c r="I376" s="56" t="s">
        <v>39</v>
      </c>
      <c r="J376" s="56" t="s">
        <v>128</v>
      </c>
    </row>
    <row r="377" spans="1:10" ht="12.75">
      <c r="A377" s="3" t="s">
        <v>31</v>
      </c>
      <c r="B377" s="3" t="s">
        <v>482</v>
      </c>
      <c r="C377" s="55" t="s">
        <v>91</v>
      </c>
      <c r="D377" s="3" t="s">
        <v>14</v>
      </c>
      <c r="E377" s="3">
        <f t="shared" si="10"/>
        <v>5</v>
      </c>
      <c r="F377" s="57">
        <v>0.3333333333333333</v>
      </c>
      <c r="G377" s="57">
        <f t="shared" si="11"/>
        <v>0.5</v>
      </c>
      <c r="H377" s="55">
        <v>4</v>
      </c>
      <c r="I377" s="56" t="s">
        <v>39</v>
      </c>
      <c r="J377" s="56" t="s">
        <v>128</v>
      </c>
    </row>
    <row r="378" spans="1:10" ht="12.75">
      <c r="A378" s="3" t="s">
        <v>31</v>
      </c>
      <c r="B378" s="3" t="s">
        <v>483</v>
      </c>
      <c r="C378" s="55" t="s">
        <v>91</v>
      </c>
      <c r="D378" s="3" t="s">
        <v>10</v>
      </c>
      <c r="E378" s="3">
        <f t="shared" si="10"/>
        <v>1</v>
      </c>
      <c r="F378" s="57">
        <v>0.5</v>
      </c>
      <c r="G378" s="57">
        <f t="shared" si="11"/>
        <v>0.6666666666666666</v>
      </c>
      <c r="H378" s="55">
        <v>4</v>
      </c>
      <c r="I378" s="56" t="s">
        <v>39</v>
      </c>
      <c r="J378" s="56" t="s">
        <v>128</v>
      </c>
    </row>
    <row r="379" spans="1:10" ht="12.75">
      <c r="A379" s="3" t="s">
        <v>31</v>
      </c>
      <c r="B379" s="3" t="s">
        <v>483</v>
      </c>
      <c r="C379" s="55" t="s">
        <v>91</v>
      </c>
      <c r="D379" s="3" t="s">
        <v>17</v>
      </c>
      <c r="E379" s="3">
        <f t="shared" si="10"/>
        <v>3</v>
      </c>
      <c r="F379" s="57">
        <v>0.5</v>
      </c>
      <c r="G379" s="57">
        <f t="shared" si="11"/>
        <v>0.6666666666666666</v>
      </c>
      <c r="H379" s="55">
        <v>4</v>
      </c>
      <c r="I379" s="56" t="s">
        <v>39</v>
      </c>
      <c r="J379" s="56" t="s">
        <v>128</v>
      </c>
    </row>
    <row r="380" spans="1:10" ht="12.75">
      <c r="A380" s="3" t="s">
        <v>31</v>
      </c>
      <c r="B380" s="3" t="s">
        <v>483</v>
      </c>
      <c r="C380" s="55" t="s">
        <v>91</v>
      </c>
      <c r="D380" s="3" t="s">
        <v>14</v>
      </c>
      <c r="E380" s="3">
        <f t="shared" si="10"/>
        <v>5</v>
      </c>
      <c r="F380" s="57">
        <v>0.5</v>
      </c>
      <c r="G380" s="57">
        <f t="shared" si="11"/>
        <v>0.6666666666666666</v>
      </c>
      <c r="H380" s="55">
        <v>4</v>
      </c>
      <c r="I380" s="56" t="s">
        <v>39</v>
      </c>
      <c r="J380" s="56" t="s">
        <v>128</v>
      </c>
    </row>
    <row r="381" spans="1:10" ht="12.75">
      <c r="A381" s="3" t="s">
        <v>31</v>
      </c>
      <c r="B381" s="3" t="s">
        <v>707</v>
      </c>
      <c r="C381" s="55" t="s">
        <v>25</v>
      </c>
      <c r="D381" s="3" t="s">
        <v>11</v>
      </c>
      <c r="E381" s="3">
        <f t="shared" si="10"/>
        <v>2</v>
      </c>
      <c r="F381" s="57">
        <v>0.3333333333333333</v>
      </c>
      <c r="G381" s="57">
        <f t="shared" si="11"/>
        <v>0.5</v>
      </c>
      <c r="H381" s="55">
        <v>4</v>
      </c>
      <c r="I381" s="56" t="s">
        <v>39</v>
      </c>
      <c r="J381" s="56" t="s">
        <v>128</v>
      </c>
    </row>
    <row r="382" spans="1:10" ht="12.75">
      <c r="A382" s="3" t="s">
        <v>31</v>
      </c>
      <c r="B382" s="3" t="s">
        <v>707</v>
      </c>
      <c r="C382" s="55" t="s">
        <v>25</v>
      </c>
      <c r="D382" s="3" t="s">
        <v>13</v>
      </c>
      <c r="E382" s="3">
        <f t="shared" si="10"/>
        <v>4</v>
      </c>
      <c r="F382" s="57">
        <v>0.3333333333333333</v>
      </c>
      <c r="G382" s="57">
        <f t="shared" si="11"/>
        <v>0.5</v>
      </c>
      <c r="H382" s="55">
        <v>4</v>
      </c>
      <c r="I382" s="56" t="s">
        <v>39</v>
      </c>
      <c r="J382" s="56" t="s">
        <v>128</v>
      </c>
    </row>
    <row r="383" spans="1:8" ht="12.75">
      <c r="A383" s="3" t="s">
        <v>771</v>
      </c>
      <c r="B383" s="3" t="s">
        <v>786</v>
      </c>
      <c r="C383" s="54" t="s">
        <v>73</v>
      </c>
      <c r="D383" s="3" t="s">
        <v>11</v>
      </c>
      <c r="E383" s="3">
        <f t="shared" si="10"/>
        <v>2</v>
      </c>
      <c r="F383" s="57">
        <v>0.5</v>
      </c>
      <c r="G383" s="57">
        <f t="shared" si="11"/>
        <v>0.5833333333333334</v>
      </c>
      <c r="H383" s="55">
        <v>2</v>
      </c>
    </row>
    <row r="384" spans="1:8" ht="12.75">
      <c r="A384" s="3" t="s">
        <v>771</v>
      </c>
      <c r="B384" s="3" t="s">
        <v>786</v>
      </c>
      <c r="C384" s="54" t="s">
        <v>73</v>
      </c>
      <c r="D384" s="3" t="s">
        <v>13</v>
      </c>
      <c r="E384" s="3">
        <f t="shared" si="10"/>
        <v>4</v>
      </c>
      <c r="F384" s="57">
        <v>0.5</v>
      </c>
      <c r="G384" s="57">
        <f t="shared" si="11"/>
        <v>0.5833333333333334</v>
      </c>
      <c r="H384" s="55">
        <v>2</v>
      </c>
    </row>
    <row r="385" spans="1:10" ht="12.75">
      <c r="A385" s="3" t="s">
        <v>31</v>
      </c>
      <c r="B385" s="3" t="s">
        <v>484</v>
      </c>
      <c r="C385" s="55" t="s">
        <v>170</v>
      </c>
      <c r="D385" s="3" t="s">
        <v>10</v>
      </c>
      <c r="E385" s="3">
        <f t="shared" si="10"/>
        <v>1</v>
      </c>
      <c r="F385" s="57">
        <v>0.3333333333333333</v>
      </c>
      <c r="G385" s="57">
        <f t="shared" si="11"/>
        <v>0.5</v>
      </c>
      <c r="H385" s="55">
        <v>4</v>
      </c>
      <c r="I385" s="56" t="s">
        <v>485</v>
      </c>
      <c r="J385" s="56" t="s">
        <v>129</v>
      </c>
    </row>
    <row r="386" spans="1:10" ht="12.75">
      <c r="A386" s="3" t="s">
        <v>31</v>
      </c>
      <c r="B386" s="3" t="s">
        <v>484</v>
      </c>
      <c r="C386" s="55" t="s">
        <v>170</v>
      </c>
      <c r="D386" s="3" t="s">
        <v>17</v>
      </c>
      <c r="E386" s="3">
        <f aca="true" t="shared" si="12" ref="E386:E449">IF(D386="Lunes",1,IF(D386="Martes",2,IF(D386="Miercoles",3,IF(D386="Jueves",4,IF(D386="Viernes",5,IF(D386="Sábado",6,""))))))</f>
        <v>3</v>
      </c>
      <c r="F386" s="57">
        <v>0.3333333333333333</v>
      </c>
      <c r="G386" s="57">
        <f aca="true" t="shared" si="13" ref="G386:G449">F386+IF(H386-INT(H386)=0,(INT(H386)&amp;":00"),(INT(H386)&amp;":30"))</f>
        <v>0.5</v>
      </c>
      <c r="H386" s="55">
        <v>4</v>
      </c>
      <c r="I386" s="56" t="s">
        <v>485</v>
      </c>
      <c r="J386" s="56" t="s">
        <v>129</v>
      </c>
    </row>
    <row r="387" spans="1:10" ht="12.75">
      <c r="A387" s="3" t="s">
        <v>31</v>
      </c>
      <c r="B387" s="3" t="s">
        <v>484</v>
      </c>
      <c r="C387" s="55" t="s">
        <v>170</v>
      </c>
      <c r="D387" s="3" t="s">
        <v>14</v>
      </c>
      <c r="E387" s="3">
        <f t="shared" si="12"/>
        <v>5</v>
      </c>
      <c r="F387" s="57">
        <v>0.3333333333333333</v>
      </c>
      <c r="G387" s="57">
        <f t="shared" si="13"/>
        <v>0.5</v>
      </c>
      <c r="H387" s="55">
        <v>4</v>
      </c>
      <c r="I387" s="56" t="s">
        <v>485</v>
      </c>
      <c r="J387" s="56" t="s">
        <v>129</v>
      </c>
    </row>
    <row r="388" spans="1:10" ht="12.75">
      <c r="A388" s="3" t="s">
        <v>31</v>
      </c>
      <c r="B388" s="3" t="s">
        <v>486</v>
      </c>
      <c r="C388" s="55" t="s">
        <v>171</v>
      </c>
      <c r="D388" s="3" t="s">
        <v>10</v>
      </c>
      <c r="E388" s="3">
        <f t="shared" si="12"/>
        <v>1</v>
      </c>
      <c r="F388" s="57">
        <v>0.3333333333333333</v>
      </c>
      <c r="G388" s="57">
        <f t="shared" si="13"/>
        <v>0.5</v>
      </c>
      <c r="H388" s="55">
        <v>4</v>
      </c>
      <c r="I388" s="56" t="s">
        <v>485</v>
      </c>
      <c r="J388" s="56" t="s">
        <v>129</v>
      </c>
    </row>
    <row r="389" spans="1:10" ht="12.75">
      <c r="A389" s="3" t="s">
        <v>31</v>
      </c>
      <c r="B389" s="3" t="s">
        <v>486</v>
      </c>
      <c r="C389" s="55" t="s">
        <v>171</v>
      </c>
      <c r="D389" s="3" t="s">
        <v>17</v>
      </c>
      <c r="E389" s="3">
        <f t="shared" si="12"/>
        <v>3</v>
      </c>
      <c r="F389" s="57">
        <v>0.3333333333333333</v>
      </c>
      <c r="G389" s="57">
        <f t="shared" si="13"/>
        <v>0.5</v>
      </c>
      <c r="H389" s="55">
        <v>4</v>
      </c>
      <c r="I389" s="56" t="s">
        <v>485</v>
      </c>
      <c r="J389" s="56" t="s">
        <v>129</v>
      </c>
    </row>
    <row r="390" spans="1:10" ht="12.75">
      <c r="A390" s="3" t="s">
        <v>31</v>
      </c>
      <c r="B390" s="3" t="s">
        <v>487</v>
      </c>
      <c r="C390" s="55" t="s">
        <v>172</v>
      </c>
      <c r="D390" s="3" t="s">
        <v>17</v>
      </c>
      <c r="E390" s="3">
        <f t="shared" si="12"/>
        <v>3</v>
      </c>
      <c r="F390" s="57">
        <v>0.6666666666666666</v>
      </c>
      <c r="G390" s="57">
        <f t="shared" si="13"/>
        <v>0.8333333333333333</v>
      </c>
      <c r="H390" s="55">
        <v>4</v>
      </c>
      <c r="I390" s="56" t="s">
        <v>485</v>
      </c>
      <c r="J390" s="56" t="s">
        <v>129</v>
      </c>
    </row>
    <row r="391" spans="1:10" ht="12.75">
      <c r="A391" s="3" t="s">
        <v>31</v>
      </c>
      <c r="B391" s="3" t="s">
        <v>487</v>
      </c>
      <c r="C391" s="55" t="s">
        <v>172</v>
      </c>
      <c r="D391" s="3" t="s">
        <v>14</v>
      </c>
      <c r="E391" s="3">
        <f t="shared" si="12"/>
        <v>5</v>
      </c>
      <c r="F391" s="57">
        <v>0.6666666666666666</v>
      </c>
      <c r="G391" s="57">
        <f t="shared" si="13"/>
        <v>0.8333333333333333</v>
      </c>
      <c r="H391" s="55">
        <v>4</v>
      </c>
      <c r="I391" s="56" t="s">
        <v>485</v>
      </c>
      <c r="J391" s="56" t="s">
        <v>129</v>
      </c>
    </row>
    <row r="392" spans="1:10" ht="12.75">
      <c r="A392" s="3" t="s">
        <v>31</v>
      </c>
      <c r="B392" s="3" t="s">
        <v>488</v>
      </c>
      <c r="C392" s="55" t="s">
        <v>172</v>
      </c>
      <c r="D392" s="3" t="s">
        <v>10</v>
      </c>
      <c r="E392" s="3">
        <f t="shared" si="12"/>
        <v>1</v>
      </c>
      <c r="F392" s="57">
        <v>0.3333333333333333</v>
      </c>
      <c r="G392" s="57">
        <f t="shared" si="13"/>
        <v>0.5</v>
      </c>
      <c r="H392" s="55">
        <v>4</v>
      </c>
      <c r="I392" s="56" t="s">
        <v>485</v>
      </c>
      <c r="J392" s="56" t="s">
        <v>129</v>
      </c>
    </row>
    <row r="393" spans="1:10" ht="12.75">
      <c r="A393" s="3" t="s">
        <v>31</v>
      </c>
      <c r="B393" s="3" t="s">
        <v>488</v>
      </c>
      <c r="C393" s="55" t="s">
        <v>172</v>
      </c>
      <c r="D393" s="3" t="s">
        <v>17</v>
      </c>
      <c r="E393" s="3">
        <f t="shared" si="12"/>
        <v>3</v>
      </c>
      <c r="F393" s="57">
        <v>0.3333333333333333</v>
      </c>
      <c r="G393" s="57">
        <f t="shared" si="13"/>
        <v>0.5</v>
      </c>
      <c r="H393" s="55">
        <v>4</v>
      </c>
      <c r="I393" s="56" t="s">
        <v>485</v>
      </c>
      <c r="J393" s="56" t="s">
        <v>129</v>
      </c>
    </row>
    <row r="394" spans="1:10" ht="12.75">
      <c r="A394" s="3" t="s">
        <v>31</v>
      </c>
      <c r="B394" s="3" t="s">
        <v>488</v>
      </c>
      <c r="C394" s="55" t="s">
        <v>172</v>
      </c>
      <c r="D394" s="3" t="s">
        <v>14</v>
      </c>
      <c r="E394" s="3">
        <f t="shared" si="12"/>
        <v>5</v>
      </c>
      <c r="F394" s="57">
        <v>0.3333333333333333</v>
      </c>
      <c r="G394" s="57">
        <f t="shared" si="13"/>
        <v>0.5</v>
      </c>
      <c r="H394" s="55">
        <v>4</v>
      </c>
      <c r="I394" s="56" t="s">
        <v>485</v>
      </c>
      <c r="J394" s="56" t="s">
        <v>129</v>
      </c>
    </row>
    <row r="395" spans="1:10" ht="12.75">
      <c r="A395" s="3" t="s">
        <v>31</v>
      </c>
      <c r="B395" s="3" t="s">
        <v>489</v>
      </c>
      <c r="C395" s="55" t="s">
        <v>69</v>
      </c>
      <c r="D395" s="3" t="s">
        <v>10</v>
      </c>
      <c r="E395" s="3">
        <f t="shared" si="12"/>
        <v>1</v>
      </c>
      <c r="F395" s="57">
        <v>0.3333333333333333</v>
      </c>
      <c r="G395" s="57">
        <f t="shared" si="13"/>
        <v>0.5</v>
      </c>
      <c r="H395" s="55">
        <v>4</v>
      </c>
      <c r="I395" s="56" t="s">
        <v>485</v>
      </c>
      <c r="J395" s="56" t="s">
        <v>129</v>
      </c>
    </row>
    <row r="396" spans="1:10" ht="12.75">
      <c r="A396" s="3" t="s">
        <v>31</v>
      </c>
      <c r="B396" s="3" t="s">
        <v>489</v>
      </c>
      <c r="C396" s="55" t="s">
        <v>69</v>
      </c>
      <c r="D396" s="3" t="s">
        <v>17</v>
      </c>
      <c r="E396" s="3">
        <f t="shared" si="12"/>
        <v>3</v>
      </c>
      <c r="F396" s="57">
        <v>0.3333333333333333</v>
      </c>
      <c r="G396" s="57">
        <f t="shared" si="13"/>
        <v>0.5</v>
      </c>
      <c r="H396" s="55">
        <v>4</v>
      </c>
      <c r="I396" s="56" t="s">
        <v>485</v>
      </c>
      <c r="J396" s="56" t="s">
        <v>129</v>
      </c>
    </row>
    <row r="397" spans="1:10" ht="12.75">
      <c r="A397" s="3" t="s">
        <v>31</v>
      </c>
      <c r="B397" s="3" t="s">
        <v>489</v>
      </c>
      <c r="C397" s="55" t="s">
        <v>69</v>
      </c>
      <c r="D397" s="3" t="s">
        <v>14</v>
      </c>
      <c r="E397" s="3">
        <f t="shared" si="12"/>
        <v>5</v>
      </c>
      <c r="F397" s="57">
        <v>0.3333333333333333</v>
      </c>
      <c r="G397" s="57">
        <f t="shared" si="13"/>
        <v>0.5</v>
      </c>
      <c r="H397" s="55">
        <v>4</v>
      </c>
      <c r="I397" s="56" t="s">
        <v>485</v>
      </c>
      <c r="J397" s="56" t="s">
        <v>129</v>
      </c>
    </row>
    <row r="398" spans="1:10" ht="12.75">
      <c r="A398" s="3" t="s">
        <v>31</v>
      </c>
      <c r="B398" s="3" t="s">
        <v>490</v>
      </c>
      <c r="C398" s="55" t="s">
        <v>185</v>
      </c>
      <c r="D398" s="3" t="s">
        <v>10</v>
      </c>
      <c r="E398" s="3">
        <f t="shared" si="12"/>
        <v>1</v>
      </c>
      <c r="F398" s="57">
        <v>0.3333333333333333</v>
      </c>
      <c r="G398" s="57">
        <f t="shared" si="13"/>
        <v>0.5</v>
      </c>
      <c r="H398" s="55">
        <v>4</v>
      </c>
      <c r="I398" s="56" t="s">
        <v>485</v>
      </c>
      <c r="J398" s="56" t="s">
        <v>129</v>
      </c>
    </row>
    <row r="399" spans="1:10" ht="12.75">
      <c r="A399" s="3" t="s">
        <v>31</v>
      </c>
      <c r="B399" s="3" t="s">
        <v>490</v>
      </c>
      <c r="C399" s="55" t="s">
        <v>163</v>
      </c>
      <c r="D399" s="3" t="s">
        <v>17</v>
      </c>
      <c r="E399" s="3">
        <f t="shared" si="12"/>
        <v>3</v>
      </c>
      <c r="F399" s="57">
        <v>0.3333333333333333</v>
      </c>
      <c r="G399" s="57">
        <f t="shared" si="13"/>
        <v>0.5</v>
      </c>
      <c r="H399" s="55">
        <v>4</v>
      </c>
      <c r="I399" s="56" t="s">
        <v>485</v>
      </c>
      <c r="J399" s="56" t="s">
        <v>129</v>
      </c>
    </row>
    <row r="400" spans="1:10" ht="12.75">
      <c r="A400" s="3" t="s">
        <v>31</v>
      </c>
      <c r="B400" s="3" t="s">
        <v>490</v>
      </c>
      <c r="C400" s="55" t="s">
        <v>12</v>
      </c>
      <c r="D400" s="3" t="s">
        <v>14</v>
      </c>
      <c r="E400" s="3">
        <f t="shared" si="12"/>
        <v>5</v>
      </c>
      <c r="F400" s="57">
        <v>0.3333333333333333</v>
      </c>
      <c r="G400" s="57">
        <f t="shared" si="13"/>
        <v>0.5</v>
      </c>
      <c r="H400" s="55">
        <v>4</v>
      </c>
      <c r="I400" s="56" t="s">
        <v>485</v>
      </c>
      <c r="J400" s="56" t="s">
        <v>129</v>
      </c>
    </row>
    <row r="401" spans="1:10" ht="12.75">
      <c r="A401" s="3" t="s">
        <v>31</v>
      </c>
      <c r="B401" s="3" t="s">
        <v>491</v>
      </c>
      <c r="C401" s="55" t="s">
        <v>172</v>
      </c>
      <c r="D401" s="3" t="s">
        <v>10</v>
      </c>
      <c r="E401" s="3">
        <f t="shared" si="12"/>
        <v>1</v>
      </c>
      <c r="F401" s="57">
        <v>0.5</v>
      </c>
      <c r="G401" s="57">
        <f t="shared" si="13"/>
        <v>0.6666666666666666</v>
      </c>
      <c r="H401" s="55">
        <v>4</v>
      </c>
      <c r="I401" s="56" t="s">
        <v>485</v>
      </c>
      <c r="J401" s="56" t="s">
        <v>129</v>
      </c>
    </row>
    <row r="402" spans="1:10" ht="12.75">
      <c r="A402" s="3" t="s">
        <v>31</v>
      </c>
      <c r="B402" s="3" t="s">
        <v>491</v>
      </c>
      <c r="C402" s="55" t="s">
        <v>172</v>
      </c>
      <c r="D402" s="3" t="s">
        <v>17</v>
      </c>
      <c r="E402" s="3">
        <f t="shared" si="12"/>
        <v>3</v>
      </c>
      <c r="F402" s="57">
        <v>0.5</v>
      </c>
      <c r="G402" s="57">
        <f t="shared" si="13"/>
        <v>0.6666666666666666</v>
      </c>
      <c r="H402" s="55">
        <v>4</v>
      </c>
      <c r="I402" s="56" t="s">
        <v>485</v>
      </c>
      <c r="J402" s="56" t="s">
        <v>129</v>
      </c>
    </row>
    <row r="403" spans="1:10" ht="12.75">
      <c r="A403" s="3" t="s">
        <v>31</v>
      </c>
      <c r="B403" s="3" t="s">
        <v>491</v>
      </c>
      <c r="C403" s="55" t="s">
        <v>172</v>
      </c>
      <c r="D403" s="3" t="s">
        <v>14</v>
      </c>
      <c r="E403" s="3">
        <f t="shared" si="12"/>
        <v>5</v>
      </c>
      <c r="F403" s="57">
        <v>0.5</v>
      </c>
      <c r="G403" s="57">
        <f t="shared" si="13"/>
        <v>0.6666666666666666</v>
      </c>
      <c r="H403" s="55">
        <v>4</v>
      </c>
      <c r="I403" s="56" t="s">
        <v>485</v>
      </c>
      <c r="J403" s="56" t="s">
        <v>129</v>
      </c>
    </row>
    <row r="404" spans="1:10" ht="12.75">
      <c r="A404" s="3" t="s">
        <v>31</v>
      </c>
      <c r="B404" s="3" t="s">
        <v>492</v>
      </c>
      <c r="C404" s="55" t="s">
        <v>69</v>
      </c>
      <c r="D404" s="3" t="s">
        <v>10</v>
      </c>
      <c r="E404" s="3">
        <f t="shared" si="12"/>
        <v>1</v>
      </c>
      <c r="F404" s="57">
        <v>0.5</v>
      </c>
      <c r="G404" s="57">
        <f t="shared" si="13"/>
        <v>0.6666666666666666</v>
      </c>
      <c r="H404" s="55">
        <v>4</v>
      </c>
      <c r="I404" s="56" t="s">
        <v>485</v>
      </c>
      <c r="J404" s="56" t="s">
        <v>129</v>
      </c>
    </row>
    <row r="405" spans="1:10" ht="12.75">
      <c r="A405" s="3" t="s">
        <v>31</v>
      </c>
      <c r="B405" s="3" t="s">
        <v>492</v>
      </c>
      <c r="C405" s="55" t="s">
        <v>69</v>
      </c>
      <c r="D405" s="3" t="s">
        <v>17</v>
      </c>
      <c r="E405" s="3">
        <f t="shared" si="12"/>
        <v>3</v>
      </c>
      <c r="F405" s="57">
        <v>0.5</v>
      </c>
      <c r="G405" s="57">
        <f t="shared" si="13"/>
        <v>0.6666666666666666</v>
      </c>
      <c r="H405" s="55">
        <v>4</v>
      </c>
      <c r="I405" s="56" t="s">
        <v>485</v>
      </c>
      <c r="J405" s="56" t="s">
        <v>129</v>
      </c>
    </row>
    <row r="406" spans="1:10" ht="12.75">
      <c r="A406" s="3" t="s">
        <v>31</v>
      </c>
      <c r="B406" s="3" t="s">
        <v>492</v>
      </c>
      <c r="C406" s="55" t="s">
        <v>69</v>
      </c>
      <c r="D406" s="3" t="s">
        <v>14</v>
      </c>
      <c r="E406" s="3">
        <f t="shared" si="12"/>
        <v>5</v>
      </c>
      <c r="F406" s="57">
        <v>0.5</v>
      </c>
      <c r="G406" s="57">
        <f t="shared" si="13"/>
        <v>0.6666666666666666</v>
      </c>
      <c r="H406" s="55">
        <v>4</v>
      </c>
      <c r="I406" s="56" t="s">
        <v>485</v>
      </c>
      <c r="J406" s="56" t="s">
        <v>129</v>
      </c>
    </row>
    <row r="407" spans="1:10" ht="12.75">
      <c r="A407" s="3" t="s">
        <v>31</v>
      </c>
      <c r="B407" s="3" t="s">
        <v>493</v>
      </c>
      <c r="C407" s="55" t="s">
        <v>170</v>
      </c>
      <c r="D407" s="3" t="s">
        <v>10</v>
      </c>
      <c r="E407" s="3">
        <f t="shared" si="12"/>
        <v>1</v>
      </c>
      <c r="F407" s="57">
        <v>0.5</v>
      </c>
      <c r="G407" s="57">
        <f t="shared" si="13"/>
        <v>0.6666666666666666</v>
      </c>
      <c r="H407" s="55">
        <v>4</v>
      </c>
      <c r="I407" s="56" t="s">
        <v>485</v>
      </c>
      <c r="J407" s="56" t="s">
        <v>129</v>
      </c>
    </row>
    <row r="408" spans="1:10" ht="12.75">
      <c r="A408" s="3" t="s">
        <v>31</v>
      </c>
      <c r="B408" s="3" t="s">
        <v>493</v>
      </c>
      <c r="C408" s="55" t="s">
        <v>170</v>
      </c>
      <c r="D408" s="3" t="s">
        <v>17</v>
      </c>
      <c r="E408" s="3">
        <f t="shared" si="12"/>
        <v>3</v>
      </c>
      <c r="F408" s="57">
        <v>0.5</v>
      </c>
      <c r="G408" s="57">
        <f t="shared" si="13"/>
        <v>0.6666666666666666</v>
      </c>
      <c r="H408" s="55">
        <v>4</v>
      </c>
      <c r="I408" s="56" t="s">
        <v>485</v>
      </c>
      <c r="J408" s="56" t="s">
        <v>129</v>
      </c>
    </row>
    <row r="409" spans="1:10" ht="12.75">
      <c r="A409" s="3" t="s">
        <v>31</v>
      </c>
      <c r="B409" s="3" t="s">
        <v>493</v>
      </c>
      <c r="C409" s="55" t="s">
        <v>170</v>
      </c>
      <c r="D409" s="3" t="s">
        <v>14</v>
      </c>
      <c r="E409" s="3">
        <f t="shared" si="12"/>
        <v>5</v>
      </c>
      <c r="F409" s="57">
        <v>0.5</v>
      </c>
      <c r="G409" s="57">
        <f t="shared" si="13"/>
        <v>0.6666666666666666</v>
      </c>
      <c r="H409" s="55">
        <v>4</v>
      </c>
      <c r="I409" s="56" t="s">
        <v>485</v>
      </c>
      <c r="J409" s="56" t="s">
        <v>129</v>
      </c>
    </row>
    <row r="410" spans="1:10" ht="12.75">
      <c r="A410" s="3" t="s">
        <v>31</v>
      </c>
      <c r="B410" s="3" t="s">
        <v>494</v>
      </c>
      <c r="C410" s="55" t="s">
        <v>172</v>
      </c>
      <c r="D410" s="3" t="s">
        <v>10</v>
      </c>
      <c r="E410" s="3">
        <f t="shared" si="12"/>
        <v>1</v>
      </c>
      <c r="F410" s="57">
        <v>0.6666666666666666</v>
      </c>
      <c r="G410" s="57">
        <f t="shared" si="13"/>
        <v>0.8333333333333333</v>
      </c>
      <c r="H410" s="55">
        <v>4</v>
      </c>
      <c r="I410" s="56" t="s">
        <v>485</v>
      </c>
      <c r="J410" s="56" t="s">
        <v>129</v>
      </c>
    </row>
    <row r="411" spans="1:10" ht="12.75">
      <c r="A411" s="3" t="s">
        <v>31</v>
      </c>
      <c r="B411" s="3" t="s">
        <v>494</v>
      </c>
      <c r="C411" s="55" t="s">
        <v>69</v>
      </c>
      <c r="D411" s="3" t="s">
        <v>17</v>
      </c>
      <c r="E411" s="3">
        <f t="shared" si="12"/>
        <v>3</v>
      </c>
      <c r="F411" s="57">
        <v>0.6666666666666666</v>
      </c>
      <c r="G411" s="57">
        <f t="shared" si="13"/>
        <v>0.8333333333333333</v>
      </c>
      <c r="H411" s="55">
        <v>4</v>
      </c>
      <c r="I411" s="56" t="s">
        <v>485</v>
      </c>
      <c r="J411" s="56" t="s">
        <v>129</v>
      </c>
    </row>
    <row r="412" spans="1:10" ht="12.75">
      <c r="A412" s="3" t="s">
        <v>31</v>
      </c>
      <c r="B412" s="3" t="s">
        <v>494</v>
      </c>
      <c r="C412" s="55" t="s">
        <v>69</v>
      </c>
      <c r="D412" s="3" t="s">
        <v>14</v>
      </c>
      <c r="E412" s="3">
        <f t="shared" si="12"/>
        <v>5</v>
      </c>
      <c r="F412" s="57">
        <v>0.6666666666666666</v>
      </c>
      <c r="G412" s="57">
        <f t="shared" si="13"/>
        <v>0.8333333333333333</v>
      </c>
      <c r="H412" s="55">
        <v>4</v>
      </c>
      <c r="I412" s="56" t="s">
        <v>485</v>
      </c>
      <c r="J412" s="56" t="s">
        <v>129</v>
      </c>
    </row>
    <row r="413" spans="1:10" ht="12.75">
      <c r="A413" s="3" t="s">
        <v>31</v>
      </c>
      <c r="B413" s="3" t="s">
        <v>495</v>
      </c>
      <c r="C413" s="55" t="s">
        <v>170</v>
      </c>
      <c r="D413" s="3" t="s">
        <v>10</v>
      </c>
      <c r="E413" s="3">
        <f t="shared" si="12"/>
        <v>1</v>
      </c>
      <c r="F413" s="57">
        <v>0.6666666666666666</v>
      </c>
      <c r="G413" s="57">
        <f t="shared" si="13"/>
        <v>0.8333333333333333</v>
      </c>
      <c r="H413" s="55">
        <v>4</v>
      </c>
      <c r="I413" s="56" t="s">
        <v>485</v>
      </c>
      <c r="J413" s="56" t="s">
        <v>129</v>
      </c>
    </row>
    <row r="414" spans="1:10" ht="12.75">
      <c r="A414" s="3" t="s">
        <v>31</v>
      </c>
      <c r="B414" s="3" t="s">
        <v>495</v>
      </c>
      <c r="C414" s="55" t="s">
        <v>170</v>
      </c>
      <c r="D414" s="3" t="s">
        <v>17</v>
      </c>
      <c r="E414" s="3">
        <f t="shared" si="12"/>
        <v>3</v>
      </c>
      <c r="F414" s="57">
        <v>0.6666666666666666</v>
      </c>
      <c r="G414" s="57">
        <f t="shared" si="13"/>
        <v>0.8333333333333333</v>
      </c>
      <c r="H414" s="55">
        <v>4</v>
      </c>
      <c r="I414" s="56" t="s">
        <v>485</v>
      </c>
      <c r="J414" s="56" t="s">
        <v>129</v>
      </c>
    </row>
    <row r="415" spans="1:10" ht="12.75">
      <c r="A415" s="3" t="s">
        <v>31</v>
      </c>
      <c r="B415" s="3" t="s">
        <v>495</v>
      </c>
      <c r="C415" s="55" t="s">
        <v>170</v>
      </c>
      <c r="D415" s="3" t="s">
        <v>14</v>
      </c>
      <c r="E415" s="3">
        <f t="shared" si="12"/>
        <v>5</v>
      </c>
      <c r="F415" s="57">
        <v>0.6666666666666666</v>
      </c>
      <c r="G415" s="57">
        <f t="shared" si="13"/>
        <v>0.8333333333333333</v>
      </c>
      <c r="H415" s="55">
        <v>4</v>
      </c>
      <c r="I415" s="56" t="s">
        <v>485</v>
      </c>
      <c r="J415" s="56" t="s">
        <v>129</v>
      </c>
    </row>
    <row r="416" spans="1:8" ht="12.75">
      <c r="A416" s="3" t="s">
        <v>771</v>
      </c>
      <c r="B416" s="3" t="s">
        <v>787</v>
      </c>
      <c r="C416" s="54" t="s">
        <v>86</v>
      </c>
      <c r="D416" s="3" t="s">
        <v>11</v>
      </c>
      <c r="E416" s="3">
        <f t="shared" si="12"/>
        <v>2</v>
      </c>
      <c r="F416" s="57">
        <v>0.5833333333333334</v>
      </c>
      <c r="G416" s="57">
        <f t="shared" si="13"/>
        <v>0.75</v>
      </c>
      <c r="H416" s="55">
        <v>4</v>
      </c>
    </row>
    <row r="417" spans="1:8" ht="12.75">
      <c r="A417" s="3" t="s">
        <v>771</v>
      </c>
      <c r="B417" s="3" t="s">
        <v>787</v>
      </c>
      <c r="C417" s="54" t="s">
        <v>180</v>
      </c>
      <c r="D417" s="3" t="s">
        <v>13</v>
      </c>
      <c r="E417" s="3">
        <f t="shared" si="12"/>
        <v>4</v>
      </c>
      <c r="F417" s="57">
        <v>0.5833333333333334</v>
      </c>
      <c r="G417" s="57">
        <f t="shared" si="13"/>
        <v>0.75</v>
      </c>
      <c r="H417" s="55">
        <v>4</v>
      </c>
    </row>
    <row r="418" spans="1:10" ht="12.75">
      <c r="A418" s="3" t="s">
        <v>31</v>
      </c>
      <c r="B418" s="3" t="s">
        <v>496</v>
      </c>
      <c r="C418" s="55" t="s">
        <v>171</v>
      </c>
      <c r="D418" s="3" t="s">
        <v>11</v>
      </c>
      <c r="E418" s="3">
        <f t="shared" si="12"/>
        <v>2</v>
      </c>
      <c r="F418" s="57">
        <v>0.3333333333333333</v>
      </c>
      <c r="G418" s="57">
        <f t="shared" si="13"/>
        <v>0.4583333333333333</v>
      </c>
      <c r="H418" s="55">
        <v>3</v>
      </c>
      <c r="I418" s="56" t="s">
        <v>497</v>
      </c>
      <c r="J418" s="56" t="s">
        <v>131</v>
      </c>
    </row>
    <row r="419" spans="1:10" ht="12.75">
      <c r="A419" s="3" t="s">
        <v>31</v>
      </c>
      <c r="B419" s="3" t="s">
        <v>496</v>
      </c>
      <c r="C419" s="55" t="s">
        <v>185</v>
      </c>
      <c r="D419" s="3" t="s">
        <v>11</v>
      </c>
      <c r="E419" s="3">
        <f t="shared" si="12"/>
        <v>2</v>
      </c>
      <c r="F419" s="57">
        <v>0.4583333333333333</v>
      </c>
      <c r="G419" s="57">
        <f t="shared" si="13"/>
        <v>0.5833333333333333</v>
      </c>
      <c r="H419" s="55">
        <v>3</v>
      </c>
      <c r="I419" s="56" t="s">
        <v>497</v>
      </c>
      <c r="J419" s="56" t="s">
        <v>131</v>
      </c>
    </row>
    <row r="420" spans="1:10" ht="12.75">
      <c r="A420" s="3" t="s">
        <v>31</v>
      </c>
      <c r="B420" s="3" t="s">
        <v>496</v>
      </c>
      <c r="C420" s="55" t="s">
        <v>171</v>
      </c>
      <c r="D420" s="3" t="s">
        <v>13</v>
      </c>
      <c r="E420" s="3">
        <f t="shared" si="12"/>
        <v>4</v>
      </c>
      <c r="F420" s="57">
        <v>0.3333333333333333</v>
      </c>
      <c r="G420" s="57">
        <f t="shared" si="13"/>
        <v>0.4583333333333333</v>
      </c>
      <c r="H420" s="55">
        <v>3</v>
      </c>
      <c r="I420" s="56" t="s">
        <v>497</v>
      </c>
      <c r="J420" s="56" t="s">
        <v>131</v>
      </c>
    </row>
    <row r="421" spans="1:10" ht="12.75">
      <c r="A421" s="3" t="s">
        <v>31</v>
      </c>
      <c r="B421" s="3" t="s">
        <v>496</v>
      </c>
      <c r="C421" s="55" t="s">
        <v>185</v>
      </c>
      <c r="D421" s="3" t="s">
        <v>13</v>
      </c>
      <c r="E421" s="3">
        <f t="shared" si="12"/>
        <v>4</v>
      </c>
      <c r="F421" s="57">
        <v>0.4583333333333333</v>
      </c>
      <c r="G421" s="57">
        <f t="shared" si="13"/>
        <v>0.5833333333333333</v>
      </c>
      <c r="H421" s="55">
        <v>3</v>
      </c>
      <c r="I421" s="56" t="s">
        <v>497</v>
      </c>
      <c r="J421" s="56" t="s">
        <v>131</v>
      </c>
    </row>
    <row r="422" spans="1:10" ht="12.75">
      <c r="A422" s="3" t="s">
        <v>31</v>
      </c>
      <c r="B422" s="3" t="s">
        <v>708</v>
      </c>
      <c r="C422" s="55" t="s">
        <v>12</v>
      </c>
      <c r="D422" s="3" t="s">
        <v>11</v>
      </c>
      <c r="E422" s="3">
        <f t="shared" si="12"/>
        <v>2</v>
      </c>
      <c r="F422" s="57">
        <v>0.4583333333333333</v>
      </c>
      <c r="G422" s="57">
        <f t="shared" si="13"/>
        <v>0.5833333333333333</v>
      </c>
      <c r="H422" s="55">
        <v>3</v>
      </c>
      <c r="I422" s="56" t="s">
        <v>498</v>
      </c>
      <c r="J422" s="56" t="s">
        <v>499</v>
      </c>
    </row>
    <row r="423" spans="1:10" ht="12.75">
      <c r="A423" s="3" t="s">
        <v>31</v>
      </c>
      <c r="B423" s="3" t="s">
        <v>708</v>
      </c>
      <c r="C423" s="55" t="s">
        <v>12</v>
      </c>
      <c r="D423" s="3" t="s">
        <v>13</v>
      </c>
      <c r="E423" s="3">
        <f t="shared" si="12"/>
        <v>4</v>
      </c>
      <c r="F423" s="57">
        <v>0.4583333333333333</v>
      </c>
      <c r="G423" s="57">
        <f t="shared" si="13"/>
        <v>0.5833333333333333</v>
      </c>
      <c r="H423" s="55">
        <v>3</v>
      </c>
      <c r="I423" s="56" t="s">
        <v>498</v>
      </c>
      <c r="J423" s="56" t="s">
        <v>499</v>
      </c>
    </row>
    <row r="424" spans="1:10" ht="12.75">
      <c r="A424" s="3" t="s">
        <v>31</v>
      </c>
      <c r="B424" s="3" t="s">
        <v>709</v>
      </c>
      <c r="C424" s="55" t="s">
        <v>68</v>
      </c>
      <c r="D424" s="3" t="s">
        <v>13</v>
      </c>
      <c r="E424" s="3">
        <f t="shared" si="12"/>
        <v>4</v>
      </c>
      <c r="F424" s="57">
        <v>0.3333333333333333</v>
      </c>
      <c r="G424" s="57">
        <f t="shared" si="13"/>
        <v>0.4583333333333333</v>
      </c>
      <c r="H424" s="55">
        <v>3</v>
      </c>
      <c r="I424" s="56" t="s">
        <v>498</v>
      </c>
      <c r="J424" s="56" t="s">
        <v>499</v>
      </c>
    </row>
    <row r="425" spans="1:10" ht="12.75">
      <c r="A425" s="3" t="s">
        <v>31</v>
      </c>
      <c r="B425" s="3" t="s">
        <v>710</v>
      </c>
      <c r="C425" s="55" t="s">
        <v>185</v>
      </c>
      <c r="D425" s="3" t="s">
        <v>11</v>
      </c>
      <c r="E425" s="3">
        <f t="shared" si="12"/>
        <v>2</v>
      </c>
      <c r="F425" s="57">
        <v>0.4583333333333333</v>
      </c>
      <c r="G425" s="57">
        <f t="shared" si="13"/>
        <v>0.5833333333333333</v>
      </c>
      <c r="H425" s="55">
        <v>3</v>
      </c>
      <c r="I425" s="56" t="s">
        <v>498</v>
      </c>
      <c r="J425" s="56" t="s">
        <v>499</v>
      </c>
    </row>
    <row r="426" spans="1:10" ht="12.75">
      <c r="A426" s="3" t="s">
        <v>31</v>
      </c>
      <c r="B426" s="3" t="s">
        <v>710</v>
      </c>
      <c r="C426" s="55" t="s">
        <v>185</v>
      </c>
      <c r="D426" s="3" t="s">
        <v>13</v>
      </c>
      <c r="E426" s="3">
        <f t="shared" si="12"/>
        <v>4</v>
      </c>
      <c r="F426" s="57">
        <v>0.4583333333333333</v>
      </c>
      <c r="G426" s="57">
        <f t="shared" si="13"/>
        <v>0.5833333333333333</v>
      </c>
      <c r="H426" s="55">
        <v>3</v>
      </c>
      <c r="I426" s="56" t="s">
        <v>498</v>
      </c>
      <c r="J426" s="56" t="s">
        <v>499</v>
      </c>
    </row>
    <row r="427" spans="1:10" ht="12.75">
      <c r="A427" s="3" t="s">
        <v>31</v>
      </c>
      <c r="B427" s="3" t="s">
        <v>500</v>
      </c>
      <c r="C427" s="55" t="s">
        <v>66</v>
      </c>
      <c r="D427" s="3" t="s">
        <v>10</v>
      </c>
      <c r="E427" s="3">
        <f t="shared" si="12"/>
        <v>1</v>
      </c>
      <c r="F427" s="57">
        <v>0.3333333333333333</v>
      </c>
      <c r="G427" s="57">
        <f t="shared" si="13"/>
        <v>0.4583333333333333</v>
      </c>
      <c r="H427" s="55">
        <v>3</v>
      </c>
      <c r="I427" s="56" t="s">
        <v>501</v>
      </c>
      <c r="J427" s="56" t="s">
        <v>130</v>
      </c>
    </row>
    <row r="428" spans="1:10" ht="12.75">
      <c r="A428" s="3" t="s">
        <v>31</v>
      </c>
      <c r="B428" s="3" t="s">
        <v>500</v>
      </c>
      <c r="C428" s="55" t="s">
        <v>69</v>
      </c>
      <c r="D428" s="3" t="s">
        <v>11</v>
      </c>
      <c r="E428" s="3">
        <f t="shared" si="12"/>
        <v>2</v>
      </c>
      <c r="F428" s="57">
        <v>0.3333333333333333</v>
      </c>
      <c r="G428" s="57">
        <f t="shared" si="13"/>
        <v>0.4583333333333333</v>
      </c>
      <c r="H428" s="55">
        <v>3</v>
      </c>
      <c r="I428" s="56" t="s">
        <v>501</v>
      </c>
      <c r="J428" s="56" t="s">
        <v>130</v>
      </c>
    </row>
    <row r="429" spans="1:10" ht="12.75">
      <c r="A429" s="3" t="s">
        <v>31</v>
      </c>
      <c r="B429" s="3" t="s">
        <v>500</v>
      </c>
      <c r="C429" s="55" t="s">
        <v>69</v>
      </c>
      <c r="D429" s="3" t="s">
        <v>13</v>
      </c>
      <c r="E429" s="3">
        <f t="shared" si="12"/>
        <v>4</v>
      </c>
      <c r="F429" s="57">
        <v>0.3333333333333333</v>
      </c>
      <c r="G429" s="57">
        <f t="shared" si="13"/>
        <v>0.4583333333333333</v>
      </c>
      <c r="H429" s="55">
        <v>3</v>
      </c>
      <c r="I429" s="56" t="s">
        <v>501</v>
      </c>
      <c r="J429" s="56" t="s">
        <v>130</v>
      </c>
    </row>
    <row r="430" spans="1:10" ht="12.75">
      <c r="A430" s="3" t="s">
        <v>31</v>
      </c>
      <c r="B430" s="3" t="s">
        <v>502</v>
      </c>
      <c r="C430" s="55" t="s">
        <v>66</v>
      </c>
      <c r="D430" s="3" t="s">
        <v>10</v>
      </c>
      <c r="E430" s="3">
        <f t="shared" si="12"/>
        <v>1</v>
      </c>
      <c r="F430" s="57">
        <v>0.4583333333333333</v>
      </c>
      <c r="G430" s="57">
        <f t="shared" si="13"/>
        <v>0.5833333333333333</v>
      </c>
      <c r="H430" s="55">
        <v>3</v>
      </c>
      <c r="I430" s="56" t="s">
        <v>501</v>
      </c>
      <c r="J430" s="56" t="s">
        <v>130</v>
      </c>
    </row>
    <row r="431" spans="1:10" ht="12.75">
      <c r="A431" s="3" t="s">
        <v>31</v>
      </c>
      <c r="B431" s="3" t="s">
        <v>502</v>
      </c>
      <c r="C431" s="55" t="s">
        <v>171</v>
      </c>
      <c r="D431" s="3" t="s">
        <v>11</v>
      </c>
      <c r="E431" s="3">
        <f t="shared" si="12"/>
        <v>2</v>
      </c>
      <c r="F431" s="57">
        <v>0.4583333333333333</v>
      </c>
      <c r="G431" s="57">
        <f t="shared" si="13"/>
        <v>0.5833333333333333</v>
      </c>
      <c r="H431" s="55">
        <v>3</v>
      </c>
      <c r="I431" s="56" t="s">
        <v>501</v>
      </c>
      <c r="J431" s="56" t="s">
        <v>130</v>
      </c>
    </row>
    <row r="432" spans="1:10" ht="12.75">
      <c r="A432" s="3" t="s">
        <v>31</v>
      </c>
      <c r="B432" s="3" t="s">
        <v>502</v>
      </c>
      <c r="C432" s="55" t="s">
        <v>171</v>
      </c>
      <c r="D432" s="3" t="s">
        <v>13</v>
      </c>
      <c r="E432" s="3">
        <f t="shared" si="12"/>
        <v>4</v>
      </c>
      <c r="F432" s="57">
        <v>0.4583333333333333</v>
      </c>
      <c r="G432" s="57">
        <f t="shared" si="13"/>
        <v>0.5833333333333333</v>
      </c>
      <c r="H432" s="55">
        <v>3</v>
      </c>
      <c r="I432" s="56" t="s">
        <v>501</v>
      </c>
      <c r="J432" s="56" t="s">
        <v>130</v>
      </c>
    </row>
    <row r="433" spans="1:10" ht="12.75">
      <c r="A433" s="3" t="s">
        <v>31</v>
      </c>
      <c r="B433" s="3" t="s">
        <v>503</v>
      </c>
      <c r="C433" s="55" t="s">
        <v>66</v>
      </c>
      <c r="D433" s="3" t="s">
        <v>10</v>
      </c>
      <c r="E433" s="3">
        <f t="shared" si="12"/>
        <v>1</v>
      </c>
      <c r="F433" s="57">
        <v>0.5833333333333334</v>
      </c>
      <c r="G433" s="57">
        <f t="shared" si="13"/>
        <v>0.7083333333333334</v>
      </c>
      <c r="H433" s="55">
        <v>3</v>
      </c>
      <c r="I433" s="56" t="s">
        <v>501</v>
      </c>
      <c r="J433" s="56" t="s">
        <v>130</v>
      </c>
    </row>
    <row r="434" spans="1:10" ht="12.75">
      <c r="A434" s="3" t="s">
        <v>31</v>
      </c>
      <c r="B434" s="3" t="s">
        <v>503</v>
      </c>
      <c r="C434" s="55" t="s">
        <v>171</v>
      </c>
      <c r="D434" s="3" t="s">
        <v>11</v>
      </c>
      <c r="E434" s="3">
        <f t="shared" si="12"/>
        <v>2</v>
      </c>
      <c r="F434" s="57">
        <v>0.5833333333333334</v>
      </c>
      <c r="G434" s="57">
        <f t="shared" si="13"/>
        <v>0.7083333333333334</v>
      </c>
      <c r="H434" s="55">
        <v>3</v>
      </c>
      <c r="I434" s="56" t="s">
        <v>501</v>
      </c>
      <c r="J434" s="56" t="s">
        <v>130</v>
      </c>
    </row>
    <row r="435" spans="1:10" ht="12.75">
      <c r="A435" s="3" t="s">
        <v>31</v>
      </c>
      <c r="B435" s="3" t="s">
        <v>503</v>
      </c>
      <c r="C435" s="55" t="s">
        <v>171</v>
      </c>
      <c r="D435" s="3" t="s">
        <v>13</v>
      </c>
      <c r="E435" s="3">
        <f t="shared" si="12"/>
        <v>4</v>
      </c>
      <c r="F435" s="57">
        <v>0.5833333333333334</v>
      </c>
      <c r="G435" s="57">
        <f t="shared" si="13"/>
        <v>0.7083333333333334</v>
      </c>
      <c r="H435" s="55">
        <v>3</v>
      </c>
      <c r="I435" s="56" t="s">
        <v>501</v>
      </c>
      <c r="J435" s="56" t="s">
        <v>130</v>
      </c>
    </row>
    <row r="436" spans="1:10" ht="12.75">
      <c r="A436" s="3" t="s">
        <v>31</v>
      </c>
      <c r="B436" s="3" t="s">
        <v>504</v>
      </c>
      <c r="C436" s="55" t="s">
        <v>66</v>
      </c>
      <c r="D436" s="3" t="s">
        <v>10</v>
      </c>
      <c r="E436" s="3">
        <f t="shared" si="12"/>
        <v>1</v>
      </c>
      <c r="F436" s="57">
        <v>0.7083333333333334</v>
      </c>
      <c r="G436" s="57">
        <f t="shared" si="13"/>
        <v>0.8333333333333334</v>
      </c>
      <c r="H436" s="55">
        <v>3</v>
      </c>
      <c r="I436" s="56" t="s">
        <v>501</v>
      </c>
      <c r="J436" s="56" t="s">
        <v>130</v>
      </c>
    </row>
    <row r="437" spans="1:10" ht="12.75">
      <c r="A437" s="3" t="s">
        <v>31</v>
      </c>
      <c r="B437" s="3" t="s">
        <v>504</v>
      </c>
      <c r="C437" s="55" t="s">
        <v>169</v>
      </c>
      <c r="D437" s="3" t="s">
        <v>11</v>
      </c>
      <c r="E437" s="3">
        <f t="shared" si="12"/>
        <v>2</v>
      </c>
      <c r="F437" s="57">
        <v>0.7083333333333334</v>
      </c>
      <c r="G437" s="57">
        <f t="shared" si="13"/>
        <v>0.8333333333333334</v>
      </c>
      <c r="H437" s="55">
        <v>3</v>
      </c>
      <c r="I437" s="56" t="s">
        <v>501</v>
      </c>
      <c r="J437" s="56" t="s">
        <v>130</v>
      </c>
    </row>
    <row r="438" spans="1:10" ht="12.75">
      <c r="A438" s="3" t="s">
        <v>31</v>
      </c>
      <c r="B438" s="3" t="s">
        <v>504</v>
      </c>
      <c r="C438" s="55" t="s">
        <v>169</v>
      </c>
      <c r="D438" s="3" t="s">
        <v>13</v>
      </c>
      <c r="E438" s="3">
        <f t="shared" si="12"/>
        <v>4</v>
      </c>
      <c r="F438" s="57">
        <v>0.7083333333333334</v>
      </c>
      <c r="G438" s="57">
        <f t="shared" si="13"/>
        <v>0.8333333333333334</v>
      </c>
      <c r="H438" s="55">
        <v>3</v>
      </c>
      <c r="I438" s="56" t="s">
        <v>501</v>
      </c>
      <c r="J438" s="56" t="s">
        <v>130</v>
      </c>
    </row>
    <row r="439" spans="1:10" ht="12.75">
      <c r="A439" s="3" t="s">
        <v>31</v>
      </c>
      <c r="B439" s="3" t="s">
        <v>505</v>
      </c>
      <c r="C439" s="55" t="s">
        <v>169</v>
      </c>
      <c r="D439" s="3" t="s">
        <v>10</v>
      </c>
      <c r="E439" s="3">
        <f t="shared" si="12"/>
        <v>1</v>
      </c>
      <c r="F439" s="57">
        <v>0.5</v>
      </c>
      <c r="G439" s="57">
        <f t="shared" si="13"/>
        <v>0.625</v>
      </c>
      <c r="H439" s="55">
        <v>3</v>
      </c>
      <c r="I439" s="56" t="s">
        <v>501</v>
      </c>
      <c r="J439" s="56" t="s">
        <v>130</v>
      </c>
    </row>
    <row r="440" spans="1:10" ht="12.75">
      <c r="A440" s="3" t="s">
        <v>31</v>
      </c>
      <c r="B440" s="3" t="s">
        <v>505</v>
      </c>
      <c r="C440" s="55" t="s">
        <v>69</v>
      </c>
      <c r="D440" s="3" t="s">
        <v>11</v>
      </c>
      <c r="E440" s="3">
        <f t="shared" si="12"/>
        <v>2</v>
      </c>
      <c r="F440" s="57">
        <v>0.5</v>
      </c>
      <c r="G440" s="57">
        <f t="shared" si="13"/>
        <v>0.625</v>
      </c>
      <c r="H440" s="55">
        <v>3</v>
      </c>
      <c r="I440" s="56" t="s">
        <v>501</v>
      </c>
      <c r="J440" s="56" t="s">
        <v>130</v>
      </c>
    </row>
    <row r="441" spans="1:10" ht="12.75">
      <c r="A441" s="3" t="s">
        <v>31</v>
      </c>
      <c r="B441" s="3" t="s">
        <v>505</v>
      </c>
      <c r="C441" s="55" t="s">
        <v>69</v>
      </c>
      <c r="D441" s="3" t="s">
        <v>13</v>
      </c>
      <c r="E441" s="3">
        <f t="shared" si="12"/>
        <v>4</v>
      </c>
      <c r="F441" s="57">
        <v>0.5</v>
      </c>
      <c r="G441" s="57">
        <f t="shared" si="13"/>
        <v>0.625</v>
      </c>
      <c r="H441" s="55">
        <v>3</v>
      </c>
      <c r="I441" s="56" t="s">
        <v>501</v>
      </c>
      <c r="J441" s="56" t="s">
        <v>130</v>
      </c>
    </row>
    <row r="442" spans="1:10" ht="12.75">
      <c r="A442" s="3" t="s">
        <v>450</v>
      </c>
      <c r="B442" s="3" t="s">
        <v>772</v>
      </c>
      <c r="C442" s="55" t="s">
        <v>22</v>
      </c>
      <c r="D442" s="3" t="s">
        <v>10</v>
      </c>
      <c r="E442" s="3">
        <f t="shared" si="12"/>
        <v>1</v>
      </c>
      <c r="F442" s="57">
        <v>0.3333333333333333</v>
      </c>
      <c r="G442" s="57">
        <f t="shared" si="13"/>
        <v>0.41666666666666663</v>
      </c>
      <c r="H442" s="55">
        <v>2</v>
      </c>
      <c r="I442" s="56" t="s">
        <v>450</v>
      </c>
      <c r="J442" s="56" t="s">
        <v>450</v>
      </c>
    </row>
    <row r="443" spans="1:10" ht="12.75">
      <c r="A443" s="3" t="s">
        <v>450</v>
      </c>
      <c r="B443" s="3" t="s">
        <v>772</v>
      </c>
      <c r="C443" s="55" t="s">
        <v>66</v>
      </c>
      <c r="D443" s="3" t="s">
        <v>17</v>
      </c>
      <c r="E443" s="3">
        <f t="shared" si="12"/>
        <v>3</v>
      </c>
      <c r="F443" s="57">
        <v>0.3333333333333333</v>
      </c>
      <c r="G443" s="57">
        <f t="shared" si="13"/>
        <v>0.41666666666666663</v>
      </c>
      <c r="H443" s="55">
        <v>2</v>
      </c>
      <c r="I443" s="56" t="s">
        <v>450</v>
      </c>
      <c r="J443" s="56" t="s">
        <v>450</v>
      </c>
    </row>
    <row r="444" spans="1:10" ht="12.75">
      <c r="A444" s="3" t="s">
        <v>450</v>
      </c>
      <c r="B444" s="3" t="s">
        <v>772</v>
      </c>
      <c r="C444" s="55" t="s">
        <v>79</v>
      </c>
      <c r="D444" s="3" t="s">
        <v>14</v>
      </c>
      <c r="E444" s="3">
        <f t="shared" si="12"/>
        <v>5</v>
      </c>
      <c r="F444" s="57">
        <v>0.3333333333333333</v>
      </c>
      <c r="G444" s="57">
        <f t="shared" si="13"/>
        <v>0.41666666666666663</v>
      </c>
      <c r="H444" s="55">
        <v>2</v>
      </c>
      <c r="I444" s="56" t="s">
        <v>450</v>
      </c>
      <c r="J444" s="56" t="s">
        <v>450</v>
      </c>
    </row>
    <row r="445" spans="1:10" ht="12.75">
      <c r="A445" s="3" t="s">
        <v>450</v>
      </c>
      <c r="B445" s="3" t="s">
        <v>773</v>
      </c>
      <c r="C445" s="55" t="s">
        <v>22</v>
      </c>
      <c r="D445" s="3" t="s">
        <v>10</v>
      </c>
      <c r="E445" s="3">
        <f t="shared" si="12"/>
        <v>1</v>
      </c>
      <c r="F445" s="57">
        <v>0.4166666666666667</v>
      </c>
      <c r="G445" s="57">
        <f t="shared" si="13"/>
        <v>0.5</v>
      </c>
      <c r="H445" s="55">
        <v>2</v>
      </c>
      <c r="I445" s="56" t="s">
        <v>450</v>
      </c>
      <c r="J445" s="56" t="s">
        <v>450</v>
      </c>
    </row>
    <row r="446" spans="1:10" ht="12.75">
      <c r="A446" s="3" t="s">
        <v>450</v>
      </c>
      <c r="B446" s="3" t="s">
        <v>773</v>
      </c>
      <c r="C446" s="55" t="s">
        <v>66</v>
      </c>
      <c r="D446" s="3" t="s">
        <v>17</v>
      </c>
      <c r="E446" s="3">
        <f t="shared" si="12"/>
        <v>3</v>
      </c>
      <c r="F446" s="57">
        <v>0.4166666666666667</v>
      </c>
      <c r="G446" s="57">
        <f t="shared" si="13"/>
        <v>0.5</v>
      </c>
      <c r="H446" s="55">
        <v>2</v>
      </c>
      <c r="I446" s="56" t="s">
        <v>450</v>
      </c>
      <c r="J446" s="56" t="s">
        <v>450</v>
      </c>
    </row>
    <row r="447" spans="1:10" ht="12.75">
      <c r="A447" s="3" t="s">
        <v>450</v>
      </c>
      <c r="B447" s="3" t="s">
        <v>773</v>
      </c>
      <c r="C447" s="55" t="s">
        <v>79</v>
      </c>
      <c r="D447" s="3" t="s">
        <v>14</v>
      </c>
      <c r="E447" s="3">
        <f t="shared" si="12"/>
        <v>5</v>
      </c>
      <c r="F447" s="57">
        <v>0.4166666666666667</v>
      </c>
      <c r="G447" s="57">
        <f t="shared" si="13"/>
        <v>0.5</v>
      </c>
      <c r="H447" s="55">
        <v>2</v>
      </c>
      <c r="I447" s="56" t="s">
        <v>450</v>
      </c>
      <c r="J447" s="56" t="s">
        <v>450</v>
      </c>
    </row>
    <row r="448" spans="1:10" ht="12.75">
      <c r="A448" s="3" t="s">
        <v>450</v>
      </c>
      <c r="B448" s="3" t="s">
        <v>774</v>
      </c>
      <c r="C448" s="55" t="s">
        <v>79</v>
      </c>
      <c r="D448" s="3" t="s">
        <v>10</v>
      </c>
      <c r="E448" s="3">
        <f t="shared" si="12"/>
        <v>1</v>
      </c>
      <c r="F448" s="57">
        <v>0.5833333333333334</v>
      </c>
      <c r="G448" s="57">
        <f t="shared" si="13"/>
        <v>0.6666666666666667</v>
      </c>
      <c r="H448" s="55">
        <v>2</v>
      </c>
      <c r="I448" s="56" t="s">
        <v>450</v>
      </c>
      <c r="J448" s="56" t="s">
        <v>450</v>
      </c>
    </row>
    <row r="449" spans="1:10" ht="12.75">
      <c r="A449" s="3" t="s">
        <v>450</v>
      </c>
      <c r="B449" s="3" t="s">
        <v>774</v>
      </c>
      <c r="C449" s="55" t="s">
        <v>83</v>
      </c>
      <c r="D449" s="3" t="s">
        <v>17</v>
      </c>
      <c r="E449" s="3">
        <f t="shared" si="12"/>
        <v>3</v>
      </c>
      <c r="F449" s="57">
        <v>0.5833333333333334</v>
      </c>
      <c r="G449" s="57">
        <f t="shared" si="13"/>
        <v>0.6666666666666667</v>
      </c>
      <c r="H449" s="55">
        <v>2</v>
      </c>
      <c r="I449" s="56" t="s">
        <v>450</v>
      </c>
      <c r="J449" s="56" t="s">
        <v>450</v>
      </c>
    </row>
    <row r="450" spans="1:10" ht="12.75">
      <c r="A450" s="3" t="s">
        <v>450</v>
      </c>
      <c r="B450" s="3" t="s">
        <v>774</v>
      </c>
      <c r="C450" s="55" t="s">
        <v>83</v>
      </c>
      <c r="D450" s="3" t="s">
        <v>14</v>
      </c>
      <c r="E450" s="3">
        <f aca="true" t="shared" si="14" ref="E450:E513">IF(D450="Lunes",1,IF(D450="Martes",2,IF(D450="Miercoles",3,IF(D450="Jueves",4,IF(D450="Viernes",5,IF(D450="Sábado",6,""))))))</f>
        <v>5</v>
      </c>
      <c r="F450" s="57">
        <v>0.5833333333333334</v>
      </c>
      <c r="G450" s="57">
        <f aca="true" t="shared" si="15" ref="G450:G513">F450+IF(H450-INT(H450)=0,(INT(H450)&amp;":00"),(INT(H450)&amp;":30"))</f>
        <v>0.6666666666666667</v>
      </c>
      <c r="H450" s="55">
        <v>2</v>
      </c>
      <c r="I450" s="56" t="s">
        <v>450</v>
      </c>
      <c r="J450" s="56" t="s">
        <v>450</v>
      </c>
    </row>
    <row r="451" spans="1:10" ht="12.75">
      <c r="A451" s="3" t="s">
        <v>450</v>
      </c>
      <c r="B451" s="3" t="s">
        <v>775</v>
      </c>
      <c r="C451" s="59" t="s">
        <v>82</v>
      </c>
      <c r="D451" s="3" t="s">
        <v>10</v>
      </c>
      <c r="E451" s="3">
        <f t="shared" si="14"/>
        <v>1</v>
      </c>
      <c r="F451" s="57">
        <v>0.5833333333333334</v>
      </c>
      <c r="G451" s="57">
        <f t="shared" si="15"/>
        <v>0.6666666666666667</v>
      </c>
      <c r="H451" s="55">
        <v>2</v>
      </c>
      <c r="I451" s="56" t="s">
        <v>450</v>
      </c>
      <c r="J451" s="56" t="s">
        <v>450</v>
      </c>
    </row>
    <row r="452" spans="1:10" ht="12.75">
      <c r="A452" s="3" t="s">
        <v>450</v>
      </c>
      <c r="B452" s="3" t="s">
        <v>775</v>
      </c>
      <c r="C452" s="59" t="s">
        <v>82</v>
      </c>
      <c r="D452" s="3" t="s">
        <v>17</v>
      </c>
      <c r="E452" s="3">
        <f t="shared" si="14"/>
        <v>3</v>
      </c>
      <c r="F452" s="57">
        <v>0.5833333333333334</v>
      </c>
      <c r="G452" s="57">
        <f t="shared" si="15"/>
        <v>0.6666666666666667</v>
      </c>
      <c r="H452" s="55">
        <v>2</v>
      </c>
      <c r="I452" s="56" t="s">
        <v>450</v>
      </c>
      <c r="J452" s="56" t="s">
        <v>450</v>
      </c>
    </row>
    <row r="453" spans="1:10" ht="12.75">
      <c r="A453" s="3" t="s">
        <v>450</v>
      </c>
      <c r="B453" s="3" t="s">
        <v>775</v>
      </c>
      <c r="C453" s="59" t="s">
        <v>82</v>
      </c>
      <c r="D453" s="3" t="s">
        <v>14</v>
      </c>
      <c r="E453" s="3">
        <f t="shared" si="14"/>
        <v>5</v>
      </c>
      <c r="F453" s="57">
        <v>0.5833333333333334</v>
      </c>
      <c r="G453" s="57">
        <f t="shared" si="15"/>
        <v>0.6666666666666667</v>
      </c>
      <c r="H453" s="55">
        <v>2</v>
      </c>
      <c r="I453" s="56" t="s">
        <v>450</v>
      </c>
      <c r="J453" s="56" t="s">
        <v>450</v>
      </c>
    </row>
    <row r="454" spans="1:10" ht="12.75">
      <c r="A454" s="3" t="s">
        <v>450</v>
      </c>
      <c r="B454" s="3" t="s">
        <v>776</v>
      </c>
      <c r="C454" s="55" t="s">
        <v>68</v>
      </c>
      <c r="D454" s="3" t="s">
        <v>10</v>
      </c>
      <c r="E454" s="3">
        <f t="shared" si="14"/>
        <v>1</v>
      </c>
      <c r="F454" s="57">
        <v>0.5833333333333334</v>
      </c>
      <c r="G454" s="57">
        <f t="shared" si="15"/>
        <v>0.6666666666666667</v>
      </c>
      <c r="H454" s="55">
        <v>2</v>
      </c>
      <c r="I454" s="56" t="s">
        <v>450</v>
      </c>
      <c r="J454" s="56" t="s">
        <v>450</v>
      </c>
    </row>
    <row r="455" spans="1:10" ht="12.75">
      <c r="A455" s="3" t="s">
        <v>450</v>
      </c>
      <c r="B455" s="3" t="s">
        <v>776</v>
      </c>
      <c r="C455" s="55" t="s">
        <v>81</v>
      </c>
      <c r="D455" s="3" t="s">
        <v>11</v>
      </c>
      <c r="E455" s="3">
        <f t="shared" si="14"/>
        <v>2</v>
      </c>
      <c r="F455" s="57">
        <v>0.5833333333333334</v>
      </c>
      <c r="G455" s="57">
        <f t="shared" si="15"/>
        <v>0.6666666666666667</v>
      </c>
      <c r="H455" s="55">
        <v>2</v>
      </c>
      <c r="I455" s="56" t="s">
        <v>450</v>
      </c>
      <c r="J455" s="56" t="s">
        <v>450</v>
      </c>
    </row>
    <row r="456" spans="1:10" ht="12.75">
      <c r="A456" s="3" t="s">
        <v>450</v>
      </c>
      <c r="B456" s="3" t="s">
        <v>776</v>
      </c>
      <c r="C456" s="55" t="s">
        <v>81</v>
      </c>
      <c r="D456" s="3" t="s">
        <v>13</v>
      </c>
      <c r="E456" s="3">
        <f t="shared" si="14"/>
        <v>4</v>
      </c>
      <c r="F456" s="57">
        <v>0.5833333333333334</v>
      </c>
      <c r="G456" s="57">
        <f t="shared" si="15"/>
        <v>0.6666666666666667</v>
      </c>
      <c r="H456" s="55">
        <v>2</v>
      </c>
      <c r="I456" s="56" t="s">
        <v>450</v>
      </c>
      <c r="J456" s="56" t="s">
        <v>450</v>
      </c>
    </row>
    <row r="457" spans="1:10" ht="12.75">
      <c r="A457" s="3" t="s">
        <v>450</v>
      </c>
      <c r="B457" s="3" t="s">
        <v>777</v>
      </c>
      <c r="C457" s="55" t="s">
        <v>73</v>
      </c>
      <c r="D457" s="3" t="s">
        <v>10</v>
      </c>
      <c r="E457" s="3">
        <f t="shared" si="14"/>
        <v>1</v>
      </c>
      <c r="F457" s="57">
        <v>0.625</v>
      </c>
      <c r="G457" s="57">
        <f t="shared" si="15"/>
        <v>0.7083333333333334</v>
      </c>
      <c r="H457" s="55">
        <v>2</v>
      </c>
      <c r="I457" s="56" t="s">
        <v>450</v>
      </c>
      <c r="J457" s="56" t="s">
        <v>450</v>
      </c>
    </row>
    <row r="458" spans="1:10" ht="12.75">
      <c r="A458" s="3" t="s">
        <v>450</v>
      </c>
      <c r="B458" s="3" t="s">
        <v>777</v>
      </c>
      <c r="C458" s="55" t="s">
        <v>73</v>
      </c>
      <c r="D458" s="3" t="s">
        <v>17</v>
      </c>
      <c r="E458" s="3">
        <f t="shared" si="14"/>
        <v>3</v>
      </c>
      <c r="F458" s="57">
        <v>0.625</v>
      </c>
      <c r="G458" s="57">
        <f t="shared" si="15"/>
        <v>0.7083333333333334</v>
      </c>
      <c r="H458" s="55">
        <v>2</v>
      </c>
      <c r="I458" s="56" t="s">
        <v>450</v>
      </c>
      <c r="J458" s="56" t="s">
        <v>450</v>
      </c>
    </row>
    <row r="459" spans="1:10" ht="12.75">
      <c r="A459" s="3" t="s">
        <v>450</v>
      </c>
      <c r="B459" s="3" t="s">
        <v>777</v>
      </c>
      <c r="C459" s="55" t="s">
        <v>73</v>
      </c>
      <c r="D459" s="3" t="s">
        <v>14</v>
      </c>
      <c r="E459" s="3">
        <f t="shared" si="14"/>
        <v>5</v>
      </c>
      <c r="F459" s="57">
        <v>0.625</v>
      </c>
      <c r="G459" s="57">
        <f t="shared" si="15"/>
        <v>0.7083333333333334</v>
      </c>
      <c r="H459" s="55">
        <v>2</v>
      </c>
      <c r="I459" s="56" t="s">
        <v>450</v>
      </c>
      <c r="J459" s="56" t="s">
        <v>450</v>
      </c>
    </row>
    <row r="460" spans="1:10" ht="12.75">
      <c r="A460" s="3" t="s">
        <v>450</v>
      </c>
      <c r="B460" s="3" t="s">
        <v>778</v>
      </c>
      <c r="C460" s="59" t="s">
        <v>185</v>
      </c>
      <c r="D460" s="3" t="s">
        <v>11</v>
      </c>
      <c r="E460" s="3">
        <f t="shared" si="14"/>
        <v>2</v>
      </c>
      <c r="F460" s="57">
        <v>0.625</v>
      </c>
      <c r="G460" s="57">
        <f t="shared" si="15"/>
        <v>0.7083333333333334</v>
      </c>
      <c r="H460" s="55">
        <v>2</v>
      </c>
      <c r="I460" s="56" t="s">
        <v>450</v>
      </c>
      <c r="J460" s="56" t="s">
        <v>450</v>
      </c>
    </row>
    <row r="461" spans="1:10" ht="12.75">
      <c r="A461" s="3" t="s">
        <v>450</v>
      </c>
      <c r="B461" s="3" t="s">
        <v>778</v>
      </c>
      <c r="C461" s="59" t="s">
        <v>68</v>
      </c>
      <c r="D461" s="3" t="s">
        <v>13</v>
      </c>
      <c r="E461" s="3">
        <f t="shared" si="14"/>
        <v>4</v>
      </c>
      <c r="F461" s="57">
        <v>0.625</v>
      </c>
      <c r="G461" s="57">
        <f t="shared" si="15"/>
        <v>0.7083333333333334</v>
      </c>
      <c r="H461" s="55">
        <v>2</v>
      </c>
      <c r="I461" s="56" t="s">
        <v>450</v>
      </c>
      <c r="J461" s="56" t="s">
        <v>450</v>
      </c>
    </row>
    <row r="462" spans="1:10" ht="12.75">
      <c r="A462" s="3" t="s">
        <v>450</v>
      </c>
      <c r="B462" s="3" t="s">
        <v>778</v>
      </c>
      <c r="C462" s="59" t="s">
        <v>81</v>
      </c>
      <c r="D462" s="3" t="s">
        <v>14</v>
      </c>
      <c r="E462" s="3">
        <f t="shared" si="14"/>
        <v>5</v>
      </c>
      <c r="F462" s="57">
        <v>0.625</v>
      </c>
      <c r="G462" s="57">
        <f t="shared" si="15"/>
        <v>0.7083333333333334</v>
      </c>
      <c r="H462" s="55">
        <v>2</v>
      </c>
      <c r="I462" s="56" t="s">
        <v>450</v>
      </c>
      <c r="J462" s="56" t="s">
        <v>450</v>
      </c>
    </row>
    <row r="463" spans="1:10" ht="12.75">
      <c r="A463" s="3" t="s">
        <v>450</v>
      </c>
      <c r="B463" s="3" t="s">
        <v>779</v>
      </c>
      <c r="C463" s="59" t="s">
        <v>82</v>
      </c>
      <c r="D463" s="3" t="s">
        <v>10</v>
      </c>
      <c r="E463" s="3">
        <f t="shared" si="14"/>
        <v>1</v>
      </c>
      <c r="F463" s="57">
        <v>0.6666666666666666</v>
      </c>
      <c r="G463" s="57">
        <f t="shared" si="15"/>
        <v>0.75</v>
      </c>
      <c r="H463" s="55">
        <v>2</v>
      </c>
      <c r="I463" s="56" t="s">
        <v>450</v>
      </c>
      <c r="J463" s="56" t="s">
        <v>450</v>
      </c>
    </row>
    <row r="464" spans="1:10" ht="12.75">
      <c r="A464" s="3" t="s">
        <v>450</v>
      </c>
      <c r="B464" s="3" t="s">
        <v>779</v>
      </c>
      <c r="C464" s="59" t="s">
        <v>82</v>
      </c>
      <c r="D464" s="3" t="s">
        <v>17</v>
      </c>
      <c r="E464" s="3">
        <f t="shared" si="14"/>
        <v>3</v>
      </c>
      <c r="F464" s="57">
        <v>0.6666666666666666</v>
      </c>
      <c r="G464" s="57">
        <f t="shared" si="15"/>
        <v>0.75</v>
      </c>
      <c r="H464" s="55">
        <v>2</v>
      </c>
      <c r="I464" s="56" t="s">
        <v>450</v>
      </c>
      <c r="J464" s="56" t="s">
        <v>450</v>
      </c>
    </row>
    <row r="465" spans="1:10" ht="12.75">
      <c r="A465" s="3" t="s">
        <v>450</v>
      </c>
      <c r="B465" s="3" t="s">
        <v>779</v>
      </c>
      <c r="C465" s="59" t="s">
        <v>82</v>
      </c>
      <c r="D465" s="3" t="s">
        <v>14</v>
      </c>
      <c r="E465" s="3">
        <f t="shared" si="14"/>
        <v>5</v>
      </c>
      <c r="F465" s="57">
        <v>0.6666666666666666</v>
      </c>
      <c r="G465" s="57">
        <f t="shared" si="15"/>
        <v>0.75</v>
      </c>
      <c r="H465" s="55">
        <v>2</v>
      </c>
      <c r="I465" s="56" t="s">
        <v>450</v>
      </c>
      <c r="J465" s="56" t="s">
        <v>450</v>
      </c>
    </row>
    <row r="466" spans="1:10" ht="12.75">
      <c r="A466" s="3" t="s">
        <v>450</v>
      </c>
      <c r="B466" s="3" t="s">
        <v>780</v>
      </c>
      <c r="C466" s="55" t="s">
        <v>170</v>
      </c>
      <c r="D466" s="3" t="s">
        <v>11</v>
      </c>
      <c r="E466" s="3">
        <f t="shared" si="14"/>
        <v>2</v>
      </c>
      <c r="F466" s="57">
        <v>0.6666666666666666</v>
      </c>
      <c r="G466" s="57">
        <f t="shared" si="15"/>
        <v>0.75</v>
      </c>
      <c r="H466" s="55">
        <v>2</v>
      </c>
      <c r="I466" s="56" t="s">
        <v>450</v>
      </c>
      <c r="J466" s="56" t="s">
        <v>450</v>
      </c>
    </row>
    <row r="467" spans="1:10" ht="12.75">
      <c r="A467" s="3" t="s">
        <v>450</v>
      </c>
      <c r="B467" s="3" t="s">
        <v>780</v>
      </c>
      <c r="C467" s="55" t="s">
        <v>170</v>
      </c>
      <c r="D467" s="3" t="s">
        <v>13</v>
      </c>
      <c r="E467" s="3">
        <f t="shared" si="14"/>
        <v>4</v>
      </c>
      <c r="F467" s="57">
        <v>0.6666666666666666</v>
      </c>
      <c r="G467" s="57">
        <f t="shared" si="15"/>
        <v>0.75</v>
      </c>
      <c r="H467" s="55">
        <v>2</v>
      </c>
      <c r="I467" s="56" t="s">
        <v>450</v>
      </c>
      <c r="J467" s="56" t="s">
        <v>450</v>
      </c>
    </row>
    <row r="468" spans="1:10" ht="12.75">
      <c r="A468" s="3" t="s">
        <v>450</v>
      </c>
      <c r="B468" s="3" t="s">
        <v>780</v>
      </c>
      <c r="C468" s="55" t="s">
        <v>171</v>
      </c>
      <c r="D468" s="3" t="s">
        <v>14</v>
      </c>
      <c r="E468" s="3">
        <f t="shared" si="14"/>
        <v>5</v>
      </c>
      <c r="F468" s="57">
        <v>0.6666666666666666</v>
      </c>
      <c r="G468" s="57">
        <f t="shared" si="15"/>
        <v>0.75</v>
      </c>
      <c r="H468" s="55">
        <v>2</v>
      </c>
      <c r="I468" s="56" t="s">
        <v>450</v>
      </c>
      <c r="J468" s="56" t="s">
        <v>450</v>
      </c>
    </row>
    <row r="469" spans="1:10" ht="12.75">
      <c r="A469" s="3" t="s">
        <v>450</v>
      </c>
      <c r="B469" s="3" t="s">
        <v>781</v>
      </c>
      <c r="C469" s="55" t="s">
        <v>81</v>
      </c>
      <c r="D469" s="3" t="s">
        <v>10</v>
      </c>
      <c r="E469" s="3">
        <f t="shared" si="14"/>
        <v>1</v>
      </c>
      <c r="F469" s="57">
        <v>0.7083333333333334</v>
      </c>
      <c r="G469" s="57">
        <f t="shared" si="15"/>
        <v>0.7916666666666667</v>
      </c>
      <c r="H469" s="55">
        <v>2</v>
      </c>
      <c r="I469" s="56" t="s">
        <v>450</v>
      </c>
      <c r="J469" s="56" t="s">
        <v>450</v>
      </c>
    </row>
    <row r="470" spans="1:10" ht="12.75">
      <c r="A470" s="3" t="s">
        <v>450</v>
      </c>
      <c r="B470" s="3" t="s">
        <v>781</v>
      </c>
      <c r="C470" s="55" t="s">
        <v>81</v>
      </c>
      <c r="D470" s="3" t="s">
        <v>17</v>
      </c>
      <c r="E470" s="3">
        <f t="shared" si="14"/>
        <v>3</v>
      </c>
      <c r="F470" s="57">
        <v>0.7083333333333334</v>
      </c>
      <c r="G470" s="57">
        <f t="shared" si="15"/>
        <v>0.7916666666666667</v>
      </c>
      <c r="H470" s="55">
        <v>2</v>
      </c>
      <c r="I470" s="56" t="s">
        <v>450</v>
      </c>
      <c r="J470" s="56" t="s">
        <v>450</v>
      </c>
    </row>
    <row r="471" spans="1:10" ht="12.75">
      <c r="A471" s="3" t="s">
        <v>450</v>
      </c>
      <c r="B471" s="3" t="s">
        <v>781</v>
      </c>
      <c r="C471" s="55" t="s">
        <v>81</v>
      </c>
      <c r="D471" s="3" t="s">
        <v>14</v>
      </c>
      <c r="E471" s="3">
        <f t="shared" si="14"/>
        <v>5</v>
      </c>
      <c r="F471" s="57">
        <v>0.7083333333333334</v>
      </c>
      <c r="G471" s="57">
        <f t="shared" si="15"/>
        <v>0.7916666666666667</v>
      </c>
      <c r="H471" s="55">
        <v>2</v>
      </c>
      <c r="I471" s="56" t="s">
        <v>450</v>
      </c>
      <c r="J471" s="56" t="s">
        <v>450</v>
      </c>
    </row>
    <row r="472" spans="1:10" ht="12.75">
      <c r="A472" s="3" t="s">
        <v>450</v>
      </c>
      <c r="B472" s="3" t="s">
        <v>782</v>
      </c>
      <c r="C472" s="59" t="s">
        <v>185</v>
      </c>
      <c r="D472" s="3" t="s">
        <v>10</v>
      </c>
      <c r="E472" s="3">
        <f t="shared" si="14"/>
        <v>1</v>
      </c>
      <c r="F472" s="57">
        <v>0.7083333333333334</v>
      </c>
      <c r="G472" s="57">
        <f t="shared" si="15"/>
        <v>0.7916666666666667</v>
      </c>
      <c r="H472" s="55">
        <v>2</v>
      </c>
      <c r="I472" s="56" t="s">
        <v>450</v>
      </c>
      <c r="J472" s="56" t="s">
        <v>450</v>
      </c>
    </row>
    <row r="473" spans="1:10" ht="12.75">
      <c r="A473" s="3" t="s">
        <v>450</v>
      </c>
      <c r="B473" s="3" t="s">
        <v>782</v>
      </c>
      <c r="C473" s="59" t="s">
        <v>68</v>
      </c>
      <c r="D473" s="3" t="s">
        <v>11</v>
      </c>
      <c r="E473" s="3">
        <f t="shared" si="14"/>
        <v>2</v>
      </c>
      <c r="F473" s="57">
        <v>0.7083333333333334</v>
      </c>
      <c r="G473" s="57">
        <f t="shared" si="15"/>
        <v>0.7916666666666667</v>
      </c>
      <c r="H473" s="55">
        <v>2</v>
      </c>
      <c r="I473" s="56" t="s">
        <v>450</v>
      </c>
      <c r="J473" s="56" t="s">
        <v>450</v>
      </c>
    </row>
    <row r="474" spans="1:10" ht="12.75">
      <c r="A474" s="3" t="s">
        <v>450</v>
      </c>
      <c r="B474" s="3" t="s">
        <v>782</v>
      </c>
      <c r="C474" s="59" t="s">
        <v>68</v>
      </c>
      <c r="D474" s="3" t="s">
        <v>13</v>
      </c>
      <c r="E474" s="3">
        <f t="shared" si="14"/>
        <v>4</v>
      </c>
      <c r="F474" s="57">
        <v>0.7083333333333334</v>
      </c>
      <c r="G474" s="57">
        <f t="shared" si="15"/>
        <v>0.7916666666666667</v>
      </c>
      <c r="H474" s="55">
        <v>2</v>
      </c>
      <c r="I474" s="56" t="s">
        <v>450</v>
      </c>
      <c r="J474" s="56" t="s">
        <v>450</v>
      </c>
    </row>
    <row r="475" spans="1:10" ht="12.75">
      <c r="A475" s="3" t="s">
        <v>450</v>
      </c>
      <c r="B475" s="3" t="s">
        <v>783</v>
      </c>
      <c r="C475" s="59" t="s">
        <v>82</v>
      </c>
      <c r="D475" s="3" t="s">
        <v>10</v>
      </c>
      <c r="E475" s="3">
        <f t="shared" si="14"/>
        <v>1</v>
      </c>
      <c r="F475" s="57">
        <v>0.75</v>
      </c>
      <c r="G475" s="57">
        <f t="shared" si="15"/>
        <v>0.8333333333333334</v>
      </c>
      <c r="H475" s="55">
        <v>2</v>
      </c>
      <c r="I475" s="56" t="s">
        <v>450</v>
      </c>
      <c r="J475" s="56" t="s">
        <v>450</v>
      </c>
    </row>
    <row r="476" spans="1:10" ht="12.75">
      <c r="A476" s="3" t="s">
        <v>450</v>
      </c>
      <c r="B476" s="3" t="s">
        <v>783</v>
      </c>
      <c r="C476" s="59" t="s">
        <v>82</v>
      </c>
      <c r="D476" s="3" t="s">
        <v>17</v>
      </c>
      <c r="E476" s="3">
        <f t="shared" si="14"/>
        <v>3</v>
      </c>
      <c r="F476" s="57">
        <v>0.75</v>
      </c>
      <c r="G476" s="57">
        <f t="shared" si="15"/>
        <v>0.8333333333333334</v>
      </c>
      <c r="H476" s="55">
        <v>2</v>
      </c>
      <c r="I476" s="56" t="s">
        <v>450</v>
      </c>
      <c r="J476" s="56" t="s">
        <v>450</v>
      </c>
    </row>
    <row r="477" spans="1:10" ht="12.75">
      <c r="A477" s="3" t="s">
        <v>450</v>
      </c>
      <c r="B477" s="3" t="s">
        <v>783</v>
      </c>
      <c r="C477" s="55" t="s">
        <v>67</v>
      </c>
      <c r="D477" s="3" t="s">
        <v>13</v>
      </c>
      <c r="E477" s="3">
        <f t="shared" si="14"/>
        <v>4</v>
      </c>
      <c r="F477" s="57">
        <v>0.75</v>
      </c>
      <c r="G477" s="57">
        <f t="shared" si="15"/>
        <v>0.8333333333333334</v>
      </c>
      <c r="H477" s="55">
        <v>2</v>
      </c>
      <c r="I477" s="56" t="s">
        <v>450</v>
      </c>
      <c r="J477" s="56" t="s">
        <v>450</v>
      </c>
    </row>
    <row r="478" spans="1:10" ht="12.75">
      <c r="A478" s="3" t="s">
        <v>24</v>
      </c>
      <c r="B478" s="3" t="s">
        <v>27</v>
      </c>
      <c r="C478" s="55" t="s">
        <v>82</v>
      </c>
      <c r="D478" s="3" t="s">
        <v>17</v>
      </c>
      <c r="E478" s="3">
        <f t="shared" si="14"/>
        <v>3</v>
      </c>
      <c r="F478" s="57">
        <v>0.375</v>
      </c>
      <c r="G478" s="57">
        <f t="shared" si="15"/>
        <v>0.5</v>
      </c>
      <c r="H478" s="55">
        <v>3</v>
      </c>
      <c r="I478" s="56" t="s">
        <v>506</v>
      </c>
      <c r="J478" s="56" t="s">
        <v>132</v>
      </c>
    </row>
    <row r="479" spans="1:10" ht="12.75">
      <c r="A479" s="3" t="s">
        <v>24</v>
      </c>
      <c r="B479" s="3" t="s">
        <v>27</v>
      </c>
      <c r="C479" s="55" t="s">
        <v>83</v>
      </c>
      <c r="D479" s="3" t="s">
        <v>17</v>
      </c>
      <c r="E479" s="3">
        <f t="shared" si="14"/>
        <v>3</v>
      </c>
      <c r="F479" s="57">
        <v>0.375</v>
      </c>
      <c r="G479" s="57">
        <f t="shared" si="15"/>
        <v>0.5</v>
      </c>
      <c r="H479" s="55">
        <v>3</v>
      </c>
      <c r="I479" s="56" t="s">
        <v>506</v>
      </c>
      <c r="J479" s="56" t="s">
        <v>132</v>
      </c>
    </row>
    <row r="480" spans="1:10" ht="13.5" customHeight="1">
      <c r="A480" s="3" t="s">
        <v>24</v>
      </c>
      <c r="B480" s="3" t="s">
        <v>27</v>
      </c>
      <c r="C480" s="55" t="s">
        <v>82</v>
      </c>
      <c r="D480" s="3" t="s">
        <v>14</v>
      </c>
      <c r="E480" s="3">
        <f t="shared" si="14"/>
        <v>5</v>
      </c>
      <c r="F480" s="57">
        <v>0.375</v>
      </c>
      <c r="G480" s="57">
        <f t="shared" si="15"/>
        <v>0.5</v>
      </c>
      <c r="H480" s="55">
        <v>3</v>
      </c>
      <c r="I480" s="56" t="s">
        <v>506</v>
      </c>
      <c r="J480" s="56" t="s">
        <v>132</v>
      </c>
    </row>
    <row r="481" spans="1:10" ht="12.75">
      <c r="A481" s="3" t="s">
        <v>24</v>
      </c>
      <c r="B481" s="3" t="s">
        <v>27</v>
      </c>
      <c r="C481" s="55" t="s">
        <v>83</v>
      </c>
      <c r="D481" s="3" t="s">
        <v>14</v>
      </c>
      <c r="E481" s="3">
        <f t="shared" si="14"/>
        <v>5</v>
      </c>
      <c r="F481" s="57">
        <v>0.375</v>
      </c>
      <c r="G481" s="57">
        <f t="shared" si="15"/>
        <v>0.5</v>
      </c>
      <c r="H481" s="55">
        <v>3</v>
      </c>
      <c r="I481" s="56" t="s">
        <v>506</v>
      </c>
      <c r="J481" s="56" t="s">
        <v>132</v>
      </c>
    </row>
    <row r="482" spans="1:10" ht="12.75">
      <c r="A482" s="3" t="s">
        <v>24</v>
      </c>
      <c r="B482" s="3" t="s">
        <v>507</v>
      </c>
      <c r="C482" s="55" t="s">
        <v>90</v>
      </c>
      <c r="D482" s="3" t="s">
        <v>10</v>
      </c>
      <c r="E482" s="3">
        <f t="shared" si="14"/>
        <v>1</v>
      </c>
      <c r="F482" s="57">
        <v>0.5833333333333334</v>
      </c>
      <c r="G482" s="57">
        <f t="shared" si="15"/>
        <v>0.75</v>
      </c>
      <c r="H482" s="55">
        <v>4</v>
      </c>
      <c r="I482" s="56" t="s">
        <v>508</v>
      </c>
      <c r="J482" s="56" t="s">
        <v>509</v>
      </c>
    </row>
    <row r="483" spans="1:10" ht="12.75">
      <c r="A483" s="3" t="s">
        <v>24</v>
      </c>
      <c r="B483" s="3" t="s">
        <v>507</v>
      </c>
      <c r="C483" s="55" t="s">
        <v>90</v>
      </c>
      <c r="D483" s="3" t="s">
        <v>14</v>
      </c>
      <c r="E483" s="3">
        <f t="shared" si="14"/>
        <v>5</v>
      </c>
      <c r="F483" s="57">
        <v>0.7083333333333334</v>
      </c>
      <c r="G483" s="57">
        <f t="shared" si="15"/>
        <v>0.8333333333333334</v>
      </c>
      <c r="H483" s="55">
        <v>3</v>
      </c>
      <c r="I483" s="56" t="s">
        <v>508</v>
      </c>
      <c r="J483" s="56" t="s">
        <v>509</v>
      </c>
    </row>
    <row r="484" spans="1:10" ht="12.75">
      <c r="A484" s="3" t="s">
        <v>26</v>
      </c>
      <c r="B484" s="3" t="s">
        <v>510</v>
      </c>
      <c r="C484" s="55" t="s">
        <v>178</v>
      </c>
      <c r="D484" s="3" t="s">
        <v>10</v>
      </c>
      <c r="E484" s="3">
        <f t="shared" si="14"/>
        <v>1</v>
      </c>
      <c r="F484" s="57">
        <v>0.3541666666666667</v>
      </c>
      <c r="G484" s="57">
        <f t="shared" si="15"/>
        <v>0.5</v>
      </c>
      <c r="H484" s="55">
        <v>3.5</v>
      </c>
      <c r="I484" s="56" t="s">
        <v>511</v>
      </c>
      <c r="J484" s="56" t="s">
        <v>191</v>
      </c>
    </row>
    <row r="485" spans="1:10" ht="12.75">
      <c r="A485" s="3" t="s">
        <v>26</v>
      </c>
      <c r="B485" s="3" t="s">
        <v>510</v>
      </c>
      <c r="C485" s="55" t="s">
        <v>179</v>
      </c>
      <c r="D485" s="3" t="s">
        <v>10</v>
      </c>
      <c r="E485" s="3">
        <f t="shared" si="14"/>
        <v>1</v>
      </c>
      <c r="F485" s="57">
        <v>0.3541666666666667</v>
      </c>
      <c r="G485" s="57">
        <f t="shared" si="15"/>
        <v>0.5</v>
      </c>
      <c r="H485" s="55">
        <v>3.5</v>
      </c>
      <c r="I485" s="56" t="s">
        <v>511</v>
      </c>
      <c r="J485" s="56" t="s">
        <v>191</v>
      </c>
    </row>
    <row r="486" spans="1:10" ht="12.75">
      <c r="A486" s="3" t="s">
        <v>26</v>
      </c>
      <c r="B486" s="3" t="s">
        <v>510</v>
      </c>
      <c r="C486" s="55" t="s">
        <v>178</v>
      </c>
      <c r="D486" s="3" t="s">
        <v>17</v>
      </c>
      <c r="E486" s="3">
        <f t="shared" si="14"/>
        <v>3</v>
      </c>
      <c r="F486" s="57">
        <v>0.3541666666666667</v>
      </c>
      <c r="G486" s="57">
        <f t="shared" si="15"/>
        <v>0.5</v>
      </c>
      <c r="H486" s="55">
        <v>3.5</v>
      </c>
      <c r="I486" s="56" t="s">
        <v>511</v>
      </c>
      <c r="J486" s="56" t="s">
        <v>191</v>
      </c>
    </row>
    <row r="487" spans="1:10" ht="12.75">
      <c r="A487" s="3" t="s">
        <v>26</v>
      </c>
      <c r="B487" s="3" t="s">
        <v>510</v>
      </c>
      <c r="C487" s="55" t="s">
        <v>179</v>
      </c>
      <c r="D487" s="3" t="s">
        <v>17</v>
      </c>
      <c r="E487" s="3">
        <f t="shared" si="14"/>
        <v>3</v>
      </c>
      <c r="F487" s="57">
        <v>0.3541666666666667</v>
      </c>
      <c r="G487" s="57">
        <f t="shared" si="15"/>
        <v>0.5</v>
      </c>
      <c r="H487" s="55">
        <v>3.5</v>
      </c>
      <c r="I487" s="56" t="s">
        <v>511</v>
      </c>
      <c r="J487" s="56" t="s">
        <v>191</v>
      </c>
    </row>
    <row r="488" spans="1:10" ht="12.75">
      <c r="A488" s="3" t="s">
        <v>771</v>
      </c>
      <c r="B488" s="3" t="s">
        <v>788</v>
      </c>
      <c r="C488" s="54" t="s">
        <v>79</v>
      </c>
      <c r="D488" s="3" t="s">
        <v>10</v>
      </c>
      <c r="E488" s="3">
        <f t="shared" si="14"/>
        <v>1</v>
      </c>
      <c r="F488" s="57">
        <v>0.3541666666666667</v>
      </c>
      <c r="G488" s="57">
        <f t="shared" si="15"/>
        <v>0.5</v>
      </c>
      <c r="H488" s="55">
        <v>3.5</v>
      </c>
      <c r="I488" s="56" t="s">
        <v>511</v>
      </c>
      <c r="J488" s="56" t="s">
        <v>191</v>
      </c>
    </row>
    <row r="489" spans="1:10" ht="12.75">
      <c r="A489" s="3" t="s">
        <v>771</v>
      </c>
      <c r="B489" s="3" t="s">
        <v>788</v>
      </c>
      <c r="C489" s="54" t="s">
        <v>79</v>
      </c>
      <c r="D489" s="3" t="s">
        <v>17</v>
      </c>
      <c r="E489" s="3">
        <f t="shared" si="14"/>
        <v>3</v>
      </c>
      <c r="F489" s="57">
        <v>0.3541666666666667</v>
      </c>
      <c r="G489" s="57">
        <f t="shared" si="15"/>
        <v>0.5</v>
      </c>
      <c r="H489" s="55">
        <v>3.5</v>
      </c>
      <c r="I489" s="56" t="s">
        <v>511</v>
      </c>
      <c r="J489" s="56" t="s">
        <v>191</v>
      </c>
    </row>
    <row r="490" spans="1:10" ht="12.75">
      <c r="A490" s="3" t="s">
        <v>26</v>
      </c>
      <c r="B490" s="3" t="s">
        <v>512</v>
      </c>
      <c r="C490" s="55" t="s">
        <v>175</v>
      </c>
      <c r="D490" s="3" t="s">
        <v>10</v>
      </c>
      <c r="E490" s="3">
        <f t="shared" si="14"/>
        <v>1</v>
      </c>
      <c r="F490" s="57">
        <v>0.5</v>
      </c>
      <c r="G490" s="57">
        <f t="shared" si="15"/>
        <v>0.7083333333333334</v>
      </c>
      <c r="H490" s="55">
        <v>5</v>
      </c>
      <c r="I490" s="56" t="s">
        <v>513</v>
      </c>
      <c r="J490" s="56" t="s">
        <v>514</v>
      </c>
    </row>
    <row r="491" spans="1:10" ht="12.75">
      <c r="A491" s="3" t="s">
        <v>26</v>
      </c>
      <c r="B491" s="3" t="s">
        <v>512</v>
      </c>
      <c r="C491" s="55" t="s">
        <v>179</v>
      </c>
      <c r="D491" s="3" t="s">
        <v>10</v>
      </c>
      <c r="E491" s="3">
        <f t="shared" si="14"/>
        <v>1</v>
      </c>
      <c r="F491" s="57">
        <v>0.5</v>
      </c>
      <c r="G491" s="57">
        <f t="shared" si="15"/>
        <v>0.6666666666666666</v>
      </c>
      <c r="H491" s="55">
        <v>4</v>
      </c>
      <c r="I491" s="56" t="s">
        <v>513</v>
      </c>
      <c r="J491" s="56" t="s">
        <v>514</v>
      </c>
    </row>
    <row r="492" spans="1:10" ht="12.75">
      <c r="A492" s="3" t="s">
        <v>26</v>
      </c>
      <c r="B492" s="3" t="s">
        <v>512</v>
      </c>
      <c r="C492" s="55" t="s">
        <v>180</v>
      </c>
      <c r="D492" s="3" t="s">
        <v>17</v>
      </c>
      <c r="E492" s="3">
        <f t="shared" si="14"/>
        <v>3</v>
      </c>
      <c r="F492" s="57">
        <v>0.5416666666666666</v>
      </c>
      <c r="G492" s="57">
        <f t="shared" si="15"/>
        <v>0.6666666666666666</v>
      </c>
      <c r="H492" s="55">
        <v>3</v>
      </c>
      <c r="I492" s="56" t="s">
        <v>513</v>
      </c>
      <c r="J492" s="56" t="s">
        <v>514</v>
      </c>
    </row>
    <row r="493" spans="1:10" ht="12.75">
      <c r="A493" s="3" t="s">
        <v>26</v>
      </c>
      <c r="B493" s="3" t="s">
        <v>515</v>
      </c>
      <c r="C493" s="55" t="s">
        <v>180</v>
      </c>
      <c r="D493" s="3" t="s">
        <v>10</v>
      </c>
      <c r="E493" s="3">
        <f t="shared" si="14"/>
        <v>1</v>
      </c>
      <c r="F493" s="57">
        <v>0.5</v>
      </c>
      <c r="G493" s="57">
        <f t="shared" si="15"/>
        <v>0.5833333333333334</v>
      </c>
      <c r="H493" s="55">
        <v>2</v>
      </c>
      <c r="I493" s="56" t="s">
        <v>516</v>
      </c>
      <c r="J493" s="56" t="s">
        <v>517</v>
      </c>
    </row>
    <row r="494" spans="1:10" ht="12.75">
      <c r="A494" s="3" t="s">
        <v>26</v>
      </c>
      <c r="B494" s="3" t="s">
        <v>515</v>
      </c>
      <c r="C494" s="55" t="s">
        <v>180</v>
      </c>
      <c r="D494" s="3" t="s">
        <v>14</v>
      </c>
      <c r="E494" s="3">
        <f t="shared" si="14"/>
        <v>5</v>
      </c>
      <c r="F494" s="57">
        <v>0.3333333333333333</v>
      </c>
      <c r="G494" s="57">
        <f t="shared" si="15"/>
        <v>0.4583333333333333</v>
      </c>
      <c r="H494" s="55">
        <v>3</v>
      </c>
      <c r="I494" s="56" t="s">
        <v>516</v>
      </c>
      <c r="J494" s="56" t="s">
        <v>517</v>
      </c>
    </row>
    <row r="495" spans="1:10" ht="12.75">
      <c r="A495" s="3" t="s">
        <v>23</v>
      </c>
      <c r="B495" s="3" t="s">
        <v>518</v>
      </c>
      <c r="C495" s="55" t="s">
        <v>162</v>
      </c>
      <c r="D495" s="3" t="s">
        <v>13</v>
      </c>
      <c r="E495" s="3">
        <f t="shared" si="14"/>
        <v>4</v>
      </c>
      <c r="F495" s="57">
        <v>0.6041666666666666</v>
      </c>
      <c r="G495" s="57">
        <f t="shared" si="15"/>
        <v>0.7291666666666666</v>
      </c>
      <c r="H495" s="55">
        <v>3</v>
      </c>
      <c r="I495" s="56" t="s">
        <v>519</v>
      </c>
      <c r="J495" s="56" t="s">
        <v>520</v>
      </c>
    </row>
    <row r="496" spans="1:10" ht="12.75">
      <c r="A496" s="3" t="s">
        <v>23</v>
      </c>
      <c r="B496" s="3" t="s">
        <v>518</v>
      </c>
      <c r="C496" s="55" t="s">
        <v>162</v>
      </c>
      <c r="D496" s="3" t="s">
        <v>14</v>
      </c>
      <c r="E496" s="3">
        <f t="shared" si="14"/>
        <v>5</v>
      </c>
      <c r="F496" s="57">
        <v>0.3958333333333333</v>
      </c>
      <c r="G496" s="57">
        <f t="shared" si="15"/>
        <v>0.5208333333333333</v>
      </c>
      <c r="H496" s="55">
        <v>3</v>
      </c>
      <c r="I496" s="56" t="s">
        <v>519</v>
      </c>
      <c r="J496" s="56" t="s">
        <v>520</v>
      </c>
    </row>
    <row r="497" spans="1:10" ht="12.75">
      <c r="A497" s="3" t="s">
        <v>15</v>
      </c>
      <c r="B497" s="3" t="s">
        <v>765</v>
      </c>
      <c r="C497" s="55" t="s">
        <v>168</v>
      </c>
      <c r="D497" s="3" t="s">
        <v>10</v>
      </c>
      <c r="E497" s="3">
        <f t="shared" si="14"/>
        <v>1</v>
      </c>
      <c r="F497" s="57">
        <v>0.3333333333333333</v>
      </c>
      <c r="G497" s="57">
        <f t="shared" si="15"/>
        <v>0.41666666666666663</v>
      </c>
      <c r="H497" s="55">
        <v>2</v>
      </c>
      <c r="I497" s="56" t="s">
        <v>741</v>
      </c>
      <c r="J497" s="56" t="s">
        <v>741</v>
      </c>
    </row>
    <row r="498" spans="1:10" ht="12.75">
      <c r="A498" s="3" t="s">
        <v>15</v>
      </c>
      <c r="B498" s="3" t="s">
        <v>765</v>
      </c>
      <c r="C498" s="55" t="s">
        <v>161</v>
      </c>
      <c r="D498" s="3" t="s">
        <v>17</v>
      </c>
      <c r="E498" s="3">
        <f t="shared" si="14"/>
        <v>3</v>
      </c>
      <c r="F498" s="57">
        <v>0.3333333333333333</v>
      </c>
      <c r="G498" s="57">
        <f t="shared" si="15"/>
        <v>0.5</v>
      </c>
      <c r="H498" s="55">
        <v>4</v>
      </c>
      <c r="I498" s="56" t="s">
        <v>741</v>
      </c>
      <c r="J498" s="56" t="s">
        <v>741</v>
      </c>
    </row>
    <row r="499" spans="1:10" ht="12.75">
      <c r="A499" s="3" t="s">
        <v>15</v>
      </c>
      <c r="B499" s="3" t="s">
        <v>760</v>
      </c>
      <c r="C499" s="55" t="s">
        <v>70</v>
      </c>
      <c r="D499" s="3" t="s">
        <v>10</v>
      </c>
      <c r="E499" s="3">
        <f t="shared" si="14"/>
        <v>1</v>
      </c>
      <c r="F499" s="57">
        <v>0.3333333333333333</v>
      </c>
      <c r="G499" s="57">
        <f t="shared" si="15"/>
        <v>0.41666666666666663</v>
      </c>
      <c r="H499" s="55">
        <v>2</v>
      </c>
      <c r="I499" s="56" t="s">
        <v>741</v>
      </c>
      <c r="J499" s="56" t="s">
        <v>741</v>
      </c>
    </row>
    <row r="500" spans="1:10" ht="12.75">
      <c r="A500" s="3" t="s">
        <v>15</v>
      </c>
      <c r="B500" s="3" t="s">
        <v>760</v>
      </c>
      <c r="C500" s="55" t="s">
        <v>88</v>
      </c>
      <c r="D500" s="3" t="s">
        <v>17</v>
      </c>
      <c r="E500" s="3">
        <f t="shared" si="14"/>
        <v>3</v>
      </c>
      <c r="F500" s="57">
        <v>0.3333333333333333</v>
      </c>
      <c r="G500" s="57">
        <f t="shared" si="15"/>
        <v>0.5</v>
      </c>
      <c r="H500" s="55">
        <v>4</v>
      </c>
      <c r="I500" s="56" t="s">
        <v>741</v>
      </c>
      <c r="J500" s="56" t="s">
        <v>741</v>
      </c>
    </row>
    <row r="501" spans="1:10" ht="12.75">
      <c r="A501" s="3" t="s">
        <v>15</v>
      </c>
      <c r="B501" s="3" t="s">
        <v>521</v>
      </c>
      <c r="C501" s="55" t="s">
        <v>71</v>
      </c>
      <c r="D501" s="3" t="s">
        <v>11</v>
      </c>
      <c r="E501" s="3">
        <f t="shared" si="14"/>
        <v>2</v>
      </c>
      <c r="F501" s="57">
        <v>0.3333333333333333</v>
      </c>
      <c r="G501" s="57">
        <f t="shared" si="15"/>
        <v>0.5</v>
      </c>
      <c r="H501" s="55">
        <v>4</v>
      </c>
      <c r="I501" s="56" t="s">
        <v>522</v>
      </c>
      <c r="J501" s="56" t="s">
        <v>523</v>
      </c>
    </row>
    <row r="502" spans="1:10" ht="12.75">
      <c r="A502" s="3" t="s">
        <v>15</v>
      </c>
      <c r="B502" s="3" t="s">
        <v>521</v>
      </c>
      <c r="C502" s="55" t="s">
        <v>71</v>
      </c>
      <c r="D502" s="3" t="s">
        <v>14</v>
      </c>
      <c r="E502" s="3">
        <f t="shared" si="14"/>
        <v>5</v>
      </c>
      <c r="F502" s="57">
        <v>0.3333333333333333</v>
      </c>
      <c r="G502" s="57">
        <f t="shared" si="15"/>
        <v>0.41666666666666663</v>
      </c>
      <c r="H502" s="55">
        <v>2</v>
      </c>
      <c r="I502" s="56" t="s">
        <v>522</v>
      </c>
      <c r="J502" s="56" t="s">
        <v>523</v>
      </c>
    </row>
    <row r="503" spans="1:10" ht="12.75">
      <c r="A503" s="3" t="s">
        <v>15</v>
      </c>
      <c r="B503" s="3" t="s">
        <v>41</v>
      </c>
      <c r="C503" s="55" t="s">
        <v>71</v>
      </c>
      <c r="D503" s="3" t="s">
        <v>10</v>
      </c>
      <c r="E503" s="3">
        <f t="shared" si="14"/>
        <v>1</v>
      </c>
      <c r="F503" s="57">
        <v>0.3333333333333333</v>
      </c>
      <c r="G503" s="57">
        <f t="shared" si="15"/>
        <v>0.5</v>
      </c>
      <c r="H503" s="55">
        <v>4</v>
      </c>
      <c r="I503" s="56" t="s">
        <v>524</v>
      </c>
      <c r="J503" s="56" t="s">
        <v>133</v>
      </c>
    </row>
    <row r="504" spans="1:10" ht="12.75">
      <c r="A504" s="3" t="s">
        <v>15</v>
      </c>
      <c r="B504" s="3" t="s">
        <v>41</v>
      </c>
      <c r="C504" s="55" t="s">
        <v>73</v>
      </c>
      <c r="D504" s="3" t="s">
        <v>10</v>
      </c>
      <c r="E504" s="3">
        <f t="shared" si="14"/>
        <v>1</v>
      </c>
      <c r="F504" s="57">
        <v>0.3333333333333333</v>
      </c>
      <c r="G504" s="57">
        <f t="shared" si="15"/>
        <v>0.5</v>
      </c>
      <c r="H504" s="55">
        <v>4</v>
      </c>
      <c r="I504" s="56" t="s">
        <v>524</v>
      </c>
      <c r="J504" s="56" t="s">
        <v>133</v>
      </c>
    </row>
    <row r="505" spans="1:10" ht="12.75">
      <c r="A505" s="3" t="s">
        <v>15</v>
      </c>
      <c r="B505" s="3" t="s">
        <v>41</v>
      </c>
      <c r="C505" s="55" t="s">
        <v>72</v>
      </c>
      <c r="D505" s="3" t="s">
        <v>11</v>
      </c>
      <c r="E505" s="3">
        <f t="shared" si="14"/>
        <v>2</v>
      </c>
      <c r="F505" s="57">
        <v>0.4375</v>
      </c>
      <c r="G505" s="57">
        <f t="shared" si="15"/>
        <v>0.5</v>
      </c>
      <c r="H505" s="55">
        <v>1.5</v>
      </c>
      <c r="I505" s="56" t="s">
        <v>524</v>
      </c>
      <c r="J505" s="56" t="s">
        <v>133</v>
      </c>
    </row>
    <row r="506" spans="1:10" ht="12.75">
      <c r="A506" s="3" t="s">
        <v>15</v>
      </c>
      <c r="B506" s="3" t="s">
        <v>41</v>
      </c>
      <c r="C506" s="55" t="s">
        <v>71</v>
      </c>
      <c r="D506" s="3" t="s">
        <v>13</v>
      </c>
      <c r="E506" s="3">
        <f t="shared" si="14"/>
        <v>4</v>
      </c>
      <c r="F506" s="57">
        <v>0.3333333333333333</v>
      </c>
      <c r="G506" s="57">
        <f t="shared" si="15"/>
        <v>0.5</v>
      </c>
      <c r="H506" s="55">
        <v>4</v>
      </c>
      <c r="I506" s="56" t="s">
        <v>524</v>
      </c>
      <c r="J506" s="56" t="s">
        <v>133</v>
      </c>
    </row>
    <row r="507" spans="1:10" ht="12.75">
      <c r="A507" s="3" t="s">
        <v>15</v>
      </c>
      <c r="B507" s="3" t="s">
        <v>41</v>
      </c>
      <c r="C507" s="55" t="s">
        <v>73</v>
      </c>
      <c r="D507" s="3" t="s">
        <v>13</v>
      </c>
      <c r="E507" s="3">
        <f t="shared" si="14"/>
        <v>4</v>
      </c>
      <c r="F507" s="57">
        <v>0.3333333333333333</v>
      </c>
      <c r="G507" s="57">
        <f t="shared" si="15"/>
        <v>0.5</v>
      </c>
      <c r="H507" s="55">
        <v>4</v>
      </c>
      <c r="I507" s="56" t="s">
        <v>524</v>
      </c>
      <c r="J507" s="56" t="s">
        <v>133</v>
      </c>
    </row>
    <row r="508" spans="1:10" ht="12.75">
      <c r="A508" s="3" t="s">
        <v>15</v>
      </c>
      <c r="B508" s="3" t="s">
        <v>750</v>
      </c>
      <c r="C508" s="55" t="s">
        <v>67</v>
      </c>
      <c r="D508" s="3" t="s">
        <v>10</v>
      </c>
      <c r="E508" s="3">
        <f t="shared" si="14"/>
        <v>1</v>
      </c>
      <c r="F508" s="57">
        <v>0.3333333333333333</v>
      </c>
      <c r="G508" s="57">
        <f t="shared" si="15"/>
        <v>0.5416666666666666</v>
      </c>
      <c r="H508" s="55">
        <v>5</v>
      </c>
      <c r="I508" s="56" t="s">
        <v>525</v>
      </c>
      <c r="J508" s="56" t="s">
        <v>749</v>
      </c>
    </row>
    <row r="509" spans="1:10" ht="12.75">
      <c r="A509" s="3" t="s">
        <v>15</v>
      </c>
      <c r="B509" s="3" t="s">
        <v>750</v>
      </c>
      <c r="C509" s="55" t="s">
        <v>67</v>
      </c>
      <c r="D509" s="3" t="s">
        <v>13</v>
      </c>
      <c r="E509" s="3">
        <f t="shared" si="14"/>
        <v>4</v>
      </c>
      <c r="F509" s="57">
        <v>0.3333333333333333</v>
      </c>
      <c r="G509" s="57">
        <f t="shared" si="15"/>
        <v>0.5416666666666666</v>
      </c>
      <c r="H509" s="55">
        <v>5</v>
      </c>
      <c r="I509" s="56" t="s">
        <v>525</v>
      </c>
      <c r="J509" s="56" t="s">
        <v>749</v>
      </c>
    </row>
    <row r="510" spans="1:10" ht="12.75">
      <c r="A510" s="3" t="s">
        <v>15</v>
      </c>
      <c r="B510" s="3" t="s">
        <v>766</v>
      </c>
      <c r="C510" s="55" t="s">
        <v>70</v>
      </c>
      <c r="D510" s="3" t="s">
        <v>17</v>
      </c>
      <c r="E510" s="3">
        <f t="shared" si="14"/>
        <v>3</v>
      </c>
      <c r="F510" s="57">
        <v>0.5833333333333334</v>
      </c>
      <c r="G510" s="57">
        <f t="shared" si="15"/>
        <v>0.625</v>
      </c>
      <c r="H510" s="55">
        <v>1</v>
      </c>
      <c r="I510" s="56" t="s">
        <v>525</v>
      </c>
      <c r="J510" s="56" t="s">
        <v>749</v>
      </c>
    </row>
    <row r="511" spans="1:10" ht="12.75">
      <c r="A511" s="3" t="s">
        <v>15</v>
      </c>
      <c r="B511" s="3" t="s">
        <v>766</v>
      </c>
      <c r="C511" s="55" t="s">
        <v>73</v>
      </c>
      <c r="D511" s="3" t="s">
        <v>17</v>
      </c>
      <c r="E511" s="3">
        <f t="shared" si="14"/>
        <v>3</v>
      </c>
      <c r="F511" s="57">
        <v>0.5833333333333334</v>
      </c>
      <c r="G511" s="57">
        <f t="shared" si="15"/>
        <v>0.625</v>
      </c>
      <c r="H511" s="55">
        <v>1</v>
      </c>
      <c r="I511" s="56" t="s">
        <v>525</v>
      </c>
      <c r="J511" s="56" t="s">
        <v>749</v>
      </c>
    </row>
    <row r="512" spans="1:10" ht="12.75">
      <c r="A512" s="3" t="s">
        <v>23</v>
      </c>
      <c r="B512" s="3" t="s">
        <v>42</v>
      </c>
      <c r="C512" s="55" t="s">
        <v>162</v>
      </c>
      <c r="D512" s="3" t="s">
        <v>11</v>
      </c>
      <c r="E512" s="3">
        <f t="shared" si="14"/>
        <v>2</v>
      </c>
      <c r="F512" s="57">
        <v>0.3541666666666667</v>
      </c>
      <c r="G512" s="57">
        <f t="shared" si="15"/>
        <v>0.5208333333333334</v>
      </c>
      <c r="H512" s="55">
        <v>4</v>
      </c>
      <c r="I512" s="56" t="s">
        <v>526</v>
      </c>
      <c r="J512" s="56" t="s">
        <v>134</v>
      </c>
    </row>
    <row r="513" spans="1:10" ht="12.75">
      <c r="A513" s="3" t="s">
        <v>23</v>
      </c>
      <c r="B513" s="3" t="s">
        <v>42</v>
      </c>
      <c r="C513" s="55" t="s">
        <v>163</v>
      </c>
      <c r="D513" s="3" t="s">
        <v>17</v>
      </c>
      <c r="E513" s="3">
        <f t="shared" si="14"/>
        <v>3</v>
      </c>
      <c r="F513" s="57">
        <v>0.5416666666666666</v>
      </c>
      <c r="G513" s="57">
        <f t="shared" si="15"/>
        <v>0.7083333333333333</v>
      </c>
      <c r="H513" s="55">
        <v>4</v>
      </c>
      <c r="I513" s="56" t="s">
        <v>526</v>
      </c>
      <c r="J513" s="56" t="s">
        <v>134</v>
      </c>
    </row>
    <row r="514" spans="1:10" ht="12.75">
      <c r="A514" s="3" t="s">
        <v>28</v>
      </c>
      <c r="B514" s="3" t="s">
        <v>527</v>
      </c>
      <c r="C514" s="55" t="s">
        <v>29</v>
      </c>
      <c r="D514" s="3" t="s">
        <v>17</v>
      </c>
      <c r="E514" s="3">
        <f aca="true" t="shared" si="16" ref="E514:E577">IF(D514="Lunes",1,IF(D514="Martes",2,IF(D514="Miercoles",3,IF(D514="Jueves",4,IF(D514="Viernes",5,IF(D514="Sábado",6,""))))))</f>
        <v>3</v>
      </c>
      <c r="F514" s="57">
        <v>0.4166666666666667</v>
      </c>
      <c r="G514" s="57">
        <f aca="true" t="shared" si="17" ref="G514:G577">F514+IF(H514-INT(H514)=0,(INT(H514)&amp;":00"),(INT(H514)&amp;":30"))</f>
        <v>0.5416666666666667</v>
      </c>
      <c r="H514" s="55">
        <v>3</v>
      </c>
      <c r="I514" s="56" t="s">
        <v>528</v>
      </c>
      <c r="J514" s="56" t="s">
        <v>529</v>
      </c>
    </row>
    <row r="515" spans="1:10" ht="12.75">
      <c r="A515" s="3" t="s">
        <v>28</v>
      </c>
      <c r="B515" s="3" t="s">
        <v>527</v>
      </c>
      <c r="C515" s="55" t="s">
        <v>18</v>
      </c>
      <c r="D515" s="3" t="s">
        <v>13</v>
      </c>
      <c r="E515" s="3">
        <f t="shared" si="16"/>
        <v>4</v>
      </c>
      <c r="F515" s="57">
        <v>0.375</v>
      </c>
      <c r="G515" s="57">
        <f t="shared" si="17"/>
        <v>0.5</v>
      </c>
      <c r="H515" s="55">
        <v>3</v>
      </c>
      <c r="I515" s="56" t="s">
        <v>528</v>
      </c>
      <c r="J515" s="56" t="s">
        <v>529</v>
      </c>
    </row>
    <row r="516" spans="1:10" ht="12.75">
      <c r="A516" s="3" t="s">
        <v>9</v>
      </c>
      <c r="B516" s="3" t="s">
        <v>713</v>
      </c>
      <c r="C516" s="55" t="s">
        <v>67</v>
      </c>
      <c r="D516" s="3" t="s">
        <v>17</v>
      </c>
      <c r="E516" s="3">
        <f t="shared" si="16"/>
        <v>3</v>
      </c>
      <c r="F516" s="57">
        <v>0.7916666666666666</v>
      </c>
      <c r="G516" s="57">
        <f t="shared" si="17"/>
        <v>0.875</v>
      </c>
      <c r="H516" s="55">
        <v>2</v>
      </c>
      <c r="I516" s="56" t="s">
        <v>714</v>
      </c>
      <c r="J516" s="3" t="s">
        <v>715</v>
      </c>
    </row>
    <row r="517" spans="1:10" ht="12.75">
      <c r="A517" s="3" t="s">
        <v>9</v>
      </c>
      <c r="B517" s="3" t="s">
        <v>713</v>
      </c>
      <c r="C517" s="55" t="s">
        <v>161</v>
      </c>
      <c r="D517" s="3" t="s">
        <v>13</v>
      </c>
      <c r="E517" s="3">
        <f t="shared" si="16"/>
        <v>4</v>
      </c>
      <c r="F517" s="57">
        <v>0.7916666666666666</v>
      </c>
      <c r="G517" s="57">
        <f t="shared" si="17"/>
        <v>0.875</v>
      </c>
      <c r="H517" s="55">
        <v>2</v>
      </c>
      <c r="I517" s="56" t="s">
        <v>714</v>
      </c>
      <c r="J517" s="3" t="s">
        <v>715</v>
      </c>
    </row>
    <row r="518" spans="1:10" ht="12.75">
      <c r="A518" s="3" t="s">
        <v>9</v>
      </c>
      <c r="B518" s="3" t="s">
        <v>713</v>
      </c>
      <c r="C518" s="55" t="s">
        <v>161</v>
      </c>
      <c r="D518" s="3" t="s">
        <v>21</v>
      </c>
      <c r="E518" s="3">
        <f t="shared" si="16"/>
        <v>6</v>
      </c>
      <c r="F518" s="57">
        <v>0.4166666666666667</v>
      </c>
      <c r="G518" s="57">
        <f t="shared" si="17"/>
        <v>0.5</v>
      </c>
      <c r="H518" s="55">
        <v>2</v>
      </c>
      <c r="I518" s="56" t="s">
        <v>714</v>
      </c>
      <c r="J518" s="3" t="s">
        <v>715</v>
      </c>
    </row>
    <row r="519" spans="1:10" ht="12.75">
      <c r="A519" s="3" t="s">
        <v>15</v>
      </c>
      <c r="B519" s="3" t="s">
        <v>530</v>
      </c>
      <c r="C519" s="55" t="s">
        <v>70</v>
      </c>
      <c r="D519" s="3" t="s">
        <v>10</v>
      </c>
      <c r="E519" s="3">
        <f t="shared" si="16"/>
        <v>1</v>
      </c>
      <c r="F519" s="57">
        <v>0.6666666666666666</v>
      </c>
      <c r="G519" s="57">
        <f t="shared" si="17"/>
        <v>0.7916666666666666</v>
      </c>
      <c r="H519" s="55">
        <v>3</v>
      </c>
      <c r="I519" s="56" t="s">
        <v>531</v>
      </c>
      <c r="J519" s="56" t="s">
        <v>532</v>
      </c>
    </row>
    <row r="520" spans="1:10" ht="12.75">
      <c r="A520" s="3" t="s">
        <v>15</v>
      </c>
      <c r="B520" s="3" t="s">
        <v>530</v>
      </c>
      <c r="C520" s="55" t="s">
        <v>70</v>
      </c>
      <c r="D520" s="3" t="s">
        <v>17</v>
      </c>
      <c r="E520" s="3">
        <f t="shared" si="16"/>
        <v>3</v>
      </c>
      <c r="F520" s="57">
        <v>0.6666666666666666</v>
      </c>
      <c r="G520" s="57">
        <f t="shared" si="17"/>
        <v>0.75</v>
      </c>
      <c r="H520" s="55">
        <v>2</v>
      </c>
      <c r="I520" s="56" t="s">
        <v>531</v>
      </c>
      <c r="J520" s="56" t="s">
        <v>532</v>
      </c>
    </row>
    <row r="521" spans="1:10" ht="12.75">
      <c r="A521" s="3" t="s">
        <v>24</v>
      </c>
      <c r="B521" s="3" t="s">
        <v>533</v>
      </c>
      <c r="C521" s="55" t="s">
        <v>27</v>
      </c>
      <c r="D521" s="3" t="s">
        <v>11</v>
      </c>
      <c r="E521" s="3">
        <f t="shared" si="16"/>
        <v>2</v>
      </c>
      <c r="F521" s="57">
        <v>0.4166666666666667</v>
      </c>
      <c r="G521" s="57">
        <f t="shared" si="17"/>
        <v>0.5208333333333334</v>
      </c>
      <c r="H521" s="55">
        <v>2.5</v>
      </c>
      <c r="I521" s="56" t="s">
        <v>534</v>
      </c>
      <c r="J521" s="56" t="s">
        <v>535</v>
      </c>
    </row>
    <row r="522" spans="1:10" ht="12.75">
      <c r="A522" s="3" t="s">
        <v>24</v>
      </c>
      <c r="B522" s="3" t="s">
        <v>533</v>
      </c>
      <c r="C522" s="55" t="s">
        <v>27</v>
      </c>
      <c r="D522" s="3" t="s">
        <v>13</v>
      </c>
      <c r="E522" s="3">
        <f t="shared" si="16"/>
        <v>4</v>
      </c>
      <c r="F522" s="57">
        <v>0.3541666666666667</v>
      </c>
      <c r="G522" s="57">
        <f t="shared" si="17"/>
        <v>0.45833333333333337</v>
      </c>
      <c r="H522" s="55">
        <v>2.5</v>
      </c>
      <c r="I522" s="56" t="s">
        <v>534</v>
      </c>
      <c r="J522" s="56" t="s">
        <v>535</v>
      </c>
    </row>
    <row r="523" spans="1:10" ht="12.75">
      <c r="A523" s="3" t="s">
        <v>36</v>
      </c>
      <c r="B523" s="3" t="s">
        <v>536</v>
      </c>
      <c r="C523" s="55" t="s">
        <v>63</v>
      </c>
      <c r="D523" s="3" t="s">
        <v>11</v>
      </c>
      <c r="E523" s="3">
        <f t="shared" si="16"/>
        <v>2</v>
      </c>
      <c r="F523" s="57">
        <v>0.3541666666666667</v>
      </c>
      <c r="G523" s="57">
        <f t="shared" si="17"/>
        <v>0.45833333333333337</v>
      </c>
      <c r="H523" s="55">
        <v>2.5</v>
      </c>
      <c r="I523" s="56" t="s">
        <v>537</v>
      </c>
      <c r="J523" s="56" t="s">
        <v>538</v>
      </c>
    </row>
    <row r="524" spans="1:10" ht="12.75">
      <c r="A524" s="3" t="s">
        <v>36</v>
      </c>
      <c r="B524" s="3" t="s">
        <v>536</v>
      </c>
      <c r="C524" s="55" t="s">
        <v>66</v>
      </c>
      <c r="D524" s="3" t="s">
        <v>11</v>
      </c>
      <c r="E524" s="3">
        <f t="shared" si="16"/>
        <v>2</v>
      </c>
      <c r="F524" s="57">
        <v>0.3541666666666667</v>
      </c>
      <c r="G524" s="57">
        <f t="shared" si="17"/>
        <v>0.5</v>
      </c>
      <c r="H524" s="55">
        <v>3.5</v>
      </c>
      <c r="I524" s="56" t="s">
        <v>537</v>
      </c>
      <c r="J524" s="56" t="s">
        <v>538</v>
      </c>
    </row>
    <row r="525" spans="1:10" ht="12.75">
      <c r="A525" s="3" t="s">
        <v>36</v>
      </c>
      <c r="B525" s="3" t="s">
        <v>536</v>
      </c>
      <c r="C525" s="55" t="s">
        <v>66</v>
      </c>
      <c r="D525" s="3" t="s">
        <v>14</v>
      </c>
      <c r="E525" s="3">
        <f t="shared" si="16"/>
        <v>5</v>
      </c>
      <c r="F525" s="57">
        <v>0.3541666666666667</v>
      </c>
      <c r="G525" s="57">
        <f t="shared" si="17"/>
        <v>0.5</v>
      </c>
      <c r="H525" s="55">
        <v>3.5</v>
      </c>
      <c r="I525" s="56" t="s">
        <v>537</v>
      </c>
      <c r="J525" s="56" t="s">
        <v>538</v>
      </c>
    </row>
    <row r="526" spans="1:10" ht="12.75">
      <c r="A526" s="3" t="s">
        <v>28</v>
      </c>
      <c r="B526" s="3" t="s">
        <v>539</v>
      </c>
      <c r="C526" s="55" t="s">
        <v>29</v>
      </c>
      <c r="D526" s="3" t="s">
        <v>10</v>
      </c>
      <c r="E526" s="3">
        <f t="shared" si="16"/>
        <v>1</v>
      </c>
      <c r="F526" s="57">
        <v>0.375</v>
      </c>
      <c r="G526" s="57">
        <f t="shared" si="17"/>
        <v>0.4583333333333333</v>
      </c>
      <c r="H526" s="55">
        <v>2</v>
      </c>
      <c r="I526" s="56" t="s">
        <v>540</v>
      </c>
      <c r="J526" s="56" t="s">
        <v>541</v>
      </c>
    </row>
    <row r="527" spans="1:10" ht="12.75">
      <c r="A527" s="3" t="s">
        <v>28</v>
      </c>
      <c r="B527" s="3" t="s">
        <v>539</v>
      </c>
      <c r="C527" s="55" t="s">
        <v>29</v>
      </c>
      <c r="D527" s="3" t="s">
        <v>17</v>
      </c>
      <c r="E527" s="3">
        <f t="shared" si="16"/>
        <v>3</v>
      </c>
      <c r="F527" s="57">
        <v>0.3333333333333333</v>
      </c>
      <c r="G527" s="57">
        <f t="shared" si="17"/>
        <v>0.41666666666666663</v>
      </c>
      <c r="H527" s="55">
        <v>2</v>
      </c>
      <c r="I527" s="56" t="s">
        <v>540</v>
      </c>
      <c r="J527" s="56" t="s">
        <v>541</v>
      </c>
    </row>
    <row r="528" spans="1:10" ht="12.75">
      <c r="A528" s="3" t="s">
        <v>9</v>
      </c>
      <c r="B528" s="3" t="s">
        <v>542</v>
      </c>
      <c r="C528" s="55" t="s">
        <v>22</v>
      </c>
      <c r="D528" s="3" t="s">
        <v>10</v>
      </c>
      <c r="E528" s="3">
        <f t="shared" si="16"/>
        <v>1</v>
      </c>
      <c r="F528" s="57">
        <v>0.5416666666666666</v>
      </c>
      <c r="G528" s="57">
        <f t="shared" si="17"/>
        <v>0.7083333333333333</v>
      </c>
      <c r="H528" s="55">
        <v>4</v>
      </c>
      <c r="I528" s="56" t="s">
        <v>543</v>
      </c>
      <c r="J528" s="56" t="s">
        <v>544</v>
      </c>
    </row>
    <row r="529" spans="1:10" ht="12.75">
      <c r="A529" s="3" t="s">
        <v>19</v>
      </c>
      <c r="B529" s="3" t="s">
        <v>545</v>
      </c>
      <c r="C529" s="55" t="s">
        <v>12</v>
      </c>
      <c r="D529" s="3" t="s">
        <v>11</v>
      </c>
      <c r="E529" s="3">
        <f t="shared" si="16"/>
        <v>2</v>
      </c>
      <c r="F529" s="57">
        <v>0.5833333333333334</v>
      </c>
      <c r="G529" s="57">
        <f t="shared" si="17"/>
        <v>0.6458333333333334</v>
      </c>
      <c r="H529" s="55">
        <v>1.5</v>
      </c>
      <c r="I529" s="56" t="s">
        <v>546</v>
      </c>
      <c r="J529" s="56" t="s">
        <v>547</v>
      </c>
    </row>
    <row r="530" spans="1:10" ht="12.75">
      <c r="A530" s="3" t="s">
        <v>19</v>
      </c>
      <c r="B530" s="3" t="s">
        <v>545</v>
      </c>
      <c r="C530" s="55" t="s">
        <v>12</v>
      </c>
      <c r="D530" s="3" t="s">
        <v>17</v>
      </c>
      <c r="E530" s="3">
        <f t="shared" si="16"/>
        <v>3</v>
      </c>
      <c r="F530" s="57">
        <v>0.5416666666666666</v>
      </c>
      <c r="G530" s="57">
        <f t="shared" si="17"/>
        <v>0.7083333333333333</v>
      </c>
      <c r="H530" s="55">
        <v>4</v>
      </c>
      <c r="I530" s="56" t="s">
        <v>546</v>
      </c>
      <c r="J530" s="56" t="s">
        <v>547</v>
      </c>
    </row>
    <row r="531" spans="1:10" ht="12.75">
      <c r="A531" s="3" t="s">
        <v>26</v>
      </c>
      <c r="B531" s="3" t="s">
        <v>43</v>
      </c>
      <c r="C531" s="55" t="s">
        <v>178</v>
      </c>
      <c r="D531" s="3" t="s">
        <v>10</v>
      </c>
      <c r="E531" s="3">
        <f t="shared" si="16"/>
        <v>1</v>
      </c>
      <c r="F531" s="57">
        <v>0.5833333333333334</v>
      </c>
      <c r="G531" s="57">
        <f t="shared" si="17"/>
        <v>0.7083333333333334</v>
      </c>
      <c r="H531" s="55">
        <v>3</v>
      </c>
      <c r="I531" s="56" t="s">
        <v>548</v>
      </c>
      <c r="J531" s="56" t="s">
        <v>135</v>
      </c>
    </row>
    <row r="532" spans="1:10" ht="12.75">
      <c r="A532" s="3" t="s">
        <v>771</v>
      </c>
      <c r="B532" s="3" t="s">
        <v>790</v>
      </c>
      <c r="C532" s="55" t="s">
        <v>72</v>
      </c>
      <c r="D532" s="3" t="s">
        <v>10</v>
      </c>
      <c r="E532" s="3">
        <f t="shared" si="16"/>
        <v>1</v>
      </c>
      <c r="F532" s="57">
        <v>0.5833333333333334</v>
      </c>
      <c r="G532" s="57">
        <f t="shared" si="17"/>
        <v>0.7083333333333334</v>
      </c>
      <c r="H532" s="55">
        <v>3</v>
      </c>
      <c r="I532" s="56" t="s">
        <v>548</v>
      </c>
      <c r="J532" s="56" t="s">
        <v>135</v>
      </c>
    </row>
    <row r="533" spans="1:10" ht="12.75">
      <c r="A533" s="3" t="s">
        <v>36</v>
      </c>
      <c r="B533" s="3" t="s">
        <v>549</v>
      </c>
      <c r="C533" s="54" t="s">
        <v>62</v>
      </c>
      <c r="D533" s="3" t="s">
        <v>14</v>
      </c>
      <c r="E533" s="3">
        <f t="shared" si="16"/>
        <v>5</v>
      </c>
      <c r="F533" s="57">
        <v>0.3541666666666667</v>
      </c>
      <c r="G533" s="57">
        <f t="shared" si="17"/>
        <v>0.5</v>
      </c>
      <c r="H533" s="55">
        <v>3.5</v>
      </c>
      <c r="I533" s="56" t="s">
        <v>550</v>
      </c>
      <c r="J533" s="56" t="s">
        <v>551</v>
      </c>
    </row>
    <row r="534" spans="1:10" ht="12.75">
      <c r="A534" s="3" t="s">
        <v>24</v>
      </c>
      <c r="B534" s="3" t="s">
        <v>763</v>
      </c>
      <c r="C534" s="54" t="s">
        <v>86</v>
      </c>
      <c r="D534" s="3" t="s">
        <v>10</v>
      </c>
      <c r="E534" s="3">
        <f t="shared" si="16"/>
        <v>1</v>
      </c>
      <c r="F534" s="57">
        <v>0.7083333333333334</v>
      </c>
      <c r="G534" s="57">
        <f t="shared" si="17"/>
        <v>0.8333333333333334</v>
      </c>
      <c r="H534" s="55">
        <v>3</v>
      </c>
      <c r="I534" s="56" t="s">
        <v>764</v>
      </c>
      <c r="J534" s="56" t="s">
        <v>764</v>
      </c>
    </row>
    <row r="535" spans="1:10" ht="12.75">
      <c r="A535" s="3" t="s">
        <v>24</v>
      </c>
      <c r="B535" s="3" t="s">
        <v>763</v>
      </c>
      <c r="C535" s="54" t="s">
        <v>86</v>
      </c>
      <c r="D535" s="3" t="s">
        <v>13</v>
      </c>
      <c r="E535" s="3">
        <f t="shared" si="16"/>
        <v>4</v>
      </c>
      <c r="F535" s="57">
        <v>0.7083333333333334</v>
      </c>
      <c r="G535" s="57">
        <f t="shared" si="17"/>
        <v>0.8333333333333334</v>
      </c>
      <c r="H535" s="55">
        <v>3</v>
      </c>
      <c r="I535" s="56" t="s">
        <v>764</v>
      </c>
      <c r="J535" s="56" t="s">
        <v>764</v>
      </c>
    </row>
    <row r="536" spans="1:10" ht="12.75">
      <c r="A536" s="3" t="s">
        <v>23</v>
      </c>
      <c r="B536" s="3" t="s">
        <v>682</v>
      </c>
      <c r="C536" s="55" t="s">
        <v>166</v>
      </c>
      <c r="D536" s="3" t="s">
        <v>11</v>
      </c>
      <c r="E536" s="3">
        <f t="shared" si="16"/>
        <v>2</v>
      </c>
      <c r="F536" s="57">
        <v>0.7083333333333334</v>
      </c>
      <c r="G536" s="57">
        <f t="shared" si="17"/>
        <v>0.8333333333333334</v>
      </c>
      <c r="H536" s="55">
        <v>3</v>
      </c>
      <c r="I536" s="56" t="s">
        <v>683</v>
      </c>
      <c r="J536" s="56" t="s">
        <v>683</v>
      </c>
    </row>
    <row r="537" spans="1:10" ht="12.75">
      <c r="A537" s="3" t="s">
        <v>23</v>
      </c>
      <c r="B537" s="3" t="s">
        <v>682</v>
      </c>
      <c r="C537" s="55" t="s">
        <v>166</v>
      </c>
      <c r="D537" s="3" t="s">
        <v>13</v>
      </c>
      <c r="E537" s="3">
        <f t="shared" si="16"/>
        <v>4</v>
      </c>
      <c r="F537" s="57">
        <v>0.7083333333333334</v>
      </c>
      <c r="G537" s="57">
        <f t="shared" si="17"/>
        <v>0.8333333333333334</v>
      </c>
      <c r="H537" s="55">
        <v>3</v>
      </c>
      <c r="I537" s="56" t="s">
        <v>683</v>
      </c>
      <c r="J537" s="56" t="s">
        <v>683</v>
      </c>
    </row>
    <row r="538" spans="1:10" ht="12.75">
      <c r="A538" s="3" t="s">
        <v>9</v>
      </c>
      <c r="B538" s="3" t="s">
        <v>552</v>
      </c>
      <c r="C538" s="55" t="s">
        <v>12</v>
      </c>
      <c r="D538" s="3" t="s">
        <v>10</v>
      </c>
      <c r="E538" s="3">
        <f t="shared" si="16"/>
        <v>1</v>
      </c>
      <c r="F538" s="57">
        <v>0.4791666666666667</v>
      </c>
      <c r="G538" s="57">
        <f t="shared" si="17"/>
        <v>0.5625</v>
      </c>
      <c r="H538" s="55">
        <v>2</v>
      </c>
      <c r="I538" s="56" t="s">
        <v>553</v>
      </c>
      <c r="J538" s="56" t="s">
        <v>554</v>
      </c>
    </row>
    <row r="539" spans="1:10" ht="12.75">
      <c r="A539" s="3" t="s">
        <v>31</v>
      </c>
      <c r="B539" s="3" t="s">
        <v>555</v>
      </c>
      <c r="C539" s="55" t="s">
        <v>68</v>
      </c>
      <c r="D539" s="3" t="s">
        <v>10</v>
      </c>
      <c r="E539" s="3">
        <f t="shared" si="16"/>
        <v>1</v>
      </c>
      <c r="F539" s="57">
        <v>0.3333333333333333</v>
      </c>
      <c r="G539" s="57">
        <f t="shared" si="17"/>
        <v>0.4583333333333333</v>
      </c>
      <c r="H539" s="55">
        <v>3</v>
      </c>
      <c r="I539" s="56" t="s">
        <v>136</v>
      </c>
      <c r="J539" s="56" t="s">
        <v>136</v>
      </c>
    </row>
    <row r="540" spans="1:10" ht="12.75">
      <c r="A540" s="3" t="s">
        <v>31</v>
      </c>
      <c r="B540" s="3" t="s">
        <v>555</v>
      </c>
      <c r="C540" s="55" t="s">
        <v>168</v>
      </c>
      <c r="D540" s="3" t="s">
        <v>17</v>
      </c>
      <c r="E540" s="3">
        <f t="shared" si="16"/>
        <v>3</v>
      </c>
      <c r="F540" s="57">
        <v>0.3333333333333333</v>
      </c>
      <c r="G540" s="57">
        <f t="shared" si="17"/>
        <v>0.4583333333333333</v>
      </c>
      <c r="H540" s="55">
        <v>3</v>
      </c>
      <c r="I540" s="56" t="s">
        <v>136</v>
      </c>
      <c r="J540" s="56" t="s">
        <v>136</v>
      </c>
    </row>
    <row r="541" spans="1:10" ht="12.75">
      <c r="A541" s="3" t="s">
        <v>31</v>
      </c>
      <c r="B541" s="3" t="s">
        <v>556</v>
      </c>
      <c r="C541" s="55" t="s">
        <v>185</v>
      </c>
      <c r="D541" s="3" t="s">
        <v>11</v>
      </c>
      <c r="E541" s="3">
        <f t="shared" si="16"/>
        <v>2</v>
      </c>
      <c r="F541" s="57">
        <v>0.3333333333333333</v>
      </c>
      <c r="G541" s="57">
        <f t="shared" si="17"/>
        <v>0.4583333333333333</v>
      </c>
      <c r="H541" s="55">
        <v>3</v>
      </c>
      <c r="I541" s="56" t="s">
        <v>136</v>
      </c>
      <c r="J541" s="56" t="s">
        <v>136</v>
      </c>
    </row>
    <row r="542" spans="1:10" ht="12.75">
      <c r="A542" s="3" t="s">
        <v>31</v>
      </c>
      <c r="B542" s="3" t="s">
        <v>556</v>
      </c>
      <c r="C542" s="55" t="s">
        <v>185</v>
      </c>
      <c r="D542" s="3" t="s">
        <v>13</v>
      </c>
      <c r="E542" s="3">
        <f t="shared" si="16"/>
        <v>4</v>
      </c>
      <c r="F542" s="57">
        <v>0.3333333333333333</v>
      </c>
      <c r="G542" s="57">
        <f t="shared" si="17"/>
        <v>0.4583333333333333</v>
      </c>
      <c r="H542" s="55">
        <v>3</v>
      </c>
      <c r="I542" s="56" t="s">
        <v>136</v>
      </c>
      <c r="J542" s="56" t="s">
        <v>136</v>
      </c>
    </row>
    <row r="543" spans="1:10" ht="12.75">
      <c r="A543" s="3" t="s">
        <v>31</v>
      </c>
      <c r="B543" s="3" t="s">
        <v>557</v>
      </c>
      <c r="C543" s="55" t="s">
        <v>22</v>
      </c>
      <c r="D543" s="3" t="s">
        <v>17</v>
      </c>
      <c r="E543" s="3">
        <f t="shared" si="16"/>
        <v>3</v>
      </c>
      <c r="F543" s="57">
        <v>0.3333333333333333</v>
      </c>
      <c r="G543" s="57">
        <f t="shared" si="17"/>
        <v>0.4583333333333333</v>
      </c>
      <c r="H543" s="55">
        <v>3</v>
      </c>
      <c r="I543" s="56" t="s">
        <v>136</v>
      </c>
      <c r="J543" s="56" t="s">
        <v>136</v>
      </c>
    </row>
    <row r="544" spans="1:10" ht="12.75">
      <c r="A544" s="3" t="s">
        <v>31</v>
      </c>
      <c r="B544" s="3" t="s">
        <v>557</v>
      </c>
      <c r="C544" s="55" t="s">
        <v>73</v>
      </c>
      <c r="D544" s="3" t="s">
        <v>14</v>
      </c>
      <c r="E544" s="3">
        <f t="shared" si="16"/>
        <v>5</v>
      </c>
      <c r="F544" s="57">
        <v>0.3333333333333333</v>
      </c>
      <c r="G544" s="57">
        <f t="shared" si="17"/>
        <v>0.4583333333333333</v>
      </c>
      <c r="H544" s="55">
        <v>3</v>
      </c>
      <c r="I544" s="56" t="s">
        <v>136</v>
      </c>
      <c r="J544" s="56" t="s">
        <v>136</v>
      </c>
    </row>
    <row r="545" spans="1:10" ht="12.75">
      <c r="A545" s="3" t="s">
        <v>31</v>
      </c>
      <c r="B545" s="3" t="s">
        <v>558</v>
      </c>
      <c r="C545" s="55" t="s">
        <v>171</v>
      </c>
      <c r="D545" s="3" t="s">
        <v>10</v>
      </c>
      <c r="E545" s="3">
        <f t="shared" si="16"/>
        <v>1</v>
      </c>
      <c r="F545" s="57">
        <v>0.625</v>
      </c>
      <c r="G545" s="57">
        <f t="shared" si="17"/>
        <v>0.75</v>
      </c>
      <c r="H545" s="55">
        <v>3</v>
      </c>
      <c r="I545" s="56" t="s">
        <v>136</v>
      </c>
      <c r="J545" s="56" t="s">
        <v>136</v>
      </c>
    </row>
    <row r="546" spans="1:10" ht="12.75">
      <c r="A546" s="3" t="s">
        <v>31</v>
      </c>
      <c r="B546" s="3" t="s">
        <v>558</v>
      </c>
      <c r="C546" s="55" t="s">
        <v>171</v>
      </c>
      <c r="D546" s="3" t="s">
        <v>17</v>
      </c>
      <c r="E546" s="3">
        <f t="shared" si="16"/>
        <v>3</v>
      </c>
      <c r="F546" s="57">
        <v>0.625</v>
      </c>
      <c r="G546" s="57">
        <f t="shared" si="17"/>
        <v>0.75</v>
      </c>
      <c r="H546" s="55">
        <v>3</v>
      </c>
      <c r="I546" s="56" t="s">
        <v>136</v>
      </c>
      <c r="J546" s="56" t="s">
        <v>136</v>
      </c>
    </row>
    <row r="547" spans="1:10" ht="12.75">
      <c r="A547" s="3" t="s">
        <v>31</v>
      </c>
      <c r="B547" s="3" t="s">
        <v>559</v>
      </c>
      <c r="C547" s="55" t="s">
        <v>162</v>
      </c>
      <c r="D547" s="3" t="s">
        <v>11</v>
      </c>
      <c r="E547" s="3">
        <f t="shared" si="16"/>
        <v>2</v>
      </c>
      <c r="F547" s="57">
        <v>0.5833333333333334</v>
      </c>
      <c r="G547" s="57">
        <f t="shared" si="17"/>
        <v>0.7083333333333334</v>
      </c>
      <c r="H547" s="55">
        <v>3</v>
      </c>
      <c r="I547" s="56" t="s">
        <v>136</v>
      </c>
      <c r="J547" s="56" t="s">
        <v>136</v>
      </c>
    </row>
    <row r="548" spans="1:10" ht="12.75">
      <c r="A548" s="3" t="s">
        <v>31</v>
      </c>
      <c r="B548" s="3" t="s">
        <v>559</v>
      </c>
      <c r="C548" s="55" t="s">
        <v>172</v>
      </c>
      <c r="D548" s="3" t="s">
        <v>13</v>
      </c>
      <c r="E548" s="3">
        <f t="shared" si="16"/>
        <v>4</v>
      </c>
      <c r="F548" s="57">
        <v>0.5833333333333334</v>
      </c>
      <c r="G548" s="57">
        <f t="shared" si="17"/>
        <v>0.7083333333333334</v>
      </c>
      <c r="H548" s="55">
        <v>3</v>
      </c>
      <c r="I548" s="56" t="s">
        <v>136</v>
      </c>
      <c r="J548" s="56" t="s">
        <v>136</v>
      </c>
    </row>
    <row r="549" spans="1:10" ht="12.75">
      <c r="A549" s="3" t="s">
        <v>28</v>
      </c>
      <c r="B549" s="3" t="s">
        <v>560</v>
      </c>
      <c r="C549" s="55" t="s">
        <v>18</v>
      </c>
      <c r="D549" s="3" t="s">
        <v>10</v>
      </c>
      <c r="E549" s="3">
        <f t="shared" si="16"/>
        <v>1</v>
      </c>
      <c r="F549" s="57">
        <v>0.4375</v>
      </c>
      <c r="G549" s="57">
        <f t="shared" si="17"/>
        <v>0.5208333333333334</v>
      </c>
      <c r="H549" s="55">
        <v>2</v>
      </c>
      <c r="I549" s="56" t="s">
        <v>561</v>
      </c>
      <c r="J549" s="56" t="s">
        <v>562</v>
      </c>
    </row>
    <row r="550" spans="1:10" ht="12.75">
      <c r="A550" s="3" t="s">
        <v>28</v>
      </c>
      <c r="B550" s="3" t="s">
        <v>560</v>
      </c>
      <c r="C550" s="55" t="s">
        <v>18</v>
      </c>
      <c r="D550" s="3" t="s">
        <v>14</v>
      </c>
      <c r="E550" s="3">
        <f t="shared" si="16"/>
        <v>5</v>
      </c>
      <c r="F550" s="57">
        <v>0.7083333333333334</v>
      </c>
      <c r="G550" s="57">
        <f t="shared" si="17"/>
        <v>0.7916666666666667</v>
      </c>
      <c r="H550" s="55">
        <v>2</v>
      </c>
      <c r="I550" s="56" t="s">
        <v>561</v>
      </c>
      <c r="J550" s="56" t="s">
        <v>562</v>
      </c>
    </row>
    <row r="551" spans="1:10" ht="12.75">
      <c r="A551" s="3" t="s">
        <v>15</v>
      </c>
      <c r="B551" s="3" t="s">
        <v>75</v>
      </c>
      <c r="C551" s="55" t="s">
        <v>71</v>
      </c>
      <c r="D551" s="3" t="s">
        <v>17</v>
      </c>
      <c r="E551" s="3">
        <f t="shared" si="16"/>
        <v>3</v>
      </c>
      <c r="F551" s="57">
        <v>0.75</v>
      </c>
      <c r="G551" s="57">
        <f t="shared" si="17"/>
        <v>0.8333333333333334</v>
      </c>
      <c r="H551" s="55">
        <v>2</v>
      </c>
      <c r="I551" s="56" t="s">
        <v>563</v>
      </c>
      <c r="J551" s="56" t="s">
        <v>564</v>
      </c>
    </row>
    <row r="552" spans="1:10" ht="12.75">
      <c r="A552" s="3" t="s">
        <v>15</v>
      </c>
      <c r="B552" s="3" t="s">
        <v>75</v>
      </c>
      <c r="C552" s="55" t="s">
        <v>71</v>
      </c>
      <c r="D552" s="3" t="s">
        <v>14</v>
      </c>
      <c r="E552" s="3">
        <f t="shared" si="16"/>
        <v>5</v>
      </c>
      <c r="F552" s="57">
        <v>0.75</v>
      </c>
      <c r="G552" s="57">
        <f t="shared" si="17"/>
        <v>0.8333333333333334</v>
      </c>
      <c r="H552" s="55">
        <v>2</v>
      </c>
      <c r="I552" s="56" t="s">
        <v>563</v>
      </c>
      <c r="J552" s="56" t="s">
        <v>564</v>
      </c>
    </row>
    <row r="553" spans="1:10" ht="12.75">
      <c r="A553" s="3" t="s">
        <v>9</v>
      </c>
      <c r="B553" s="3" t="s">
        <v>75</v>
      </c>
      <c r="C553" s="55" t="s">
        <v>83</v>
      </c>
      <c r="D553" s="3" t="s">
        <v>11</v>
      </c>
      <c r="E553" s="3">
        <f t="shared" si="16"/>
        <v>2</v>
      </c>
      <c r="F553" s="57">
        <v>0.625</v>
      </c>
      <c r="G553" s="57">
        <f t="shared" si="17"/>
        <v>0.7916666666666666</v>
      </c>
      <c r="H553" s="55">
        <v>4</v>
      </c>
      <c r="I553" s="56" t="s">
        <v>157</v>
      </c>
      <c r="J553" s="56" t="s">
        <v>157</v>
      </c>
    </row>
    <row r="554" spans="1:10" ht="12.75">
      <c r="A554" s="3" t="s">
        <v>9</v>
      </c>
      <c r="B554" s="3" t="s">
        <v>74</v>
      </c>
      <c r="C554" s="55" t="s">
        <v>67</v>
      </c>
      <c r="D554" s="3" t="s">
        <v>11</v>
      </c>
      <c r="E554" s="3">
        <f t="shared" si="16"/>
        <v>2</v>
      </c>
      <c r="F554" s="57">
        <v>0.4166666666666667</v>
      </c>
      <c r="G554" s="57">
        <f t="shared" si="17"/>
        <v>0.5416666666666667</v>
      </c>
      <c r="H554" s="55">
        <v>3</v>
      </c>
      <c r="I554" s="56" t="s">
        <v>565</v>
      </c>
      <c r="J554" s="56" t="s">
        <v>137</v>
      </c>
    </row>
    <row r="555" spans="1:10" ht="12.75">
      <c r="A555" s="3" t="s">
        <v>9</v>
      </c>
      <c r="B555" s="3" t="s">
        <v>74</v>
      </c>
      <c r="C555" s="55" t="s">
        <v>68</v>
      </c>
      <c r="D555" s="3" t="s">
        <v>17</v>
      </c>
      <c r="E555" s="3">
        <f t="shared" si="16"/>
        <v>3</v>
      </c>
      <c r="F555" s="57">
        <v>0.7083333333333334</v>
      </c>
      <c r="G555" s="57">
        <f t="shared" si="17"/>
        <v>0.8333333333333334</v>
      </c>
      <c r="H555" s="55">
        <v>3</v>
      </c>
      <c r="I555" s="56" t="s">
        <v>565</v>
      </c>
      <c r="J555" s="56" t="s">
        <v>137</v>
      </c>
    </row>
    <row r="556" spans="1:10" ht="12.75">
      <c r="A556" s="3" t="s">
        <v>9</v>
      </c>
      <c r="B556" s="3" t="s">
        <v>74</v>
      </c>
      <c r="C556" s="55" t="s">
        <v>68</v>
      </c>
      <c r="D556" s="3" t="s">
        <v>21</v>
      </c>
      <c r="E556" s="3">
        <f t="shared" si="16"/>
        <v>6</v>
      </c>
      <c r="F556" s="57">
        <v>0.375</v>
      </c>
      <c r="G556" s="57">
        <f t="shared" si="17"/>
        <v>0.5</v>
      </c>
      <c r="H556" s="55">
        <v>3</v>
      </c>
      <c r="I556" s="56" t="s">
        <v>565</v>
      </c>
      <c r="J556" s="56" t="s">
        <v>137</v>
      </c>
    </row>
    <row r="557" spans="1:10" ht="12.75">
      <c r="A557" s="3" t="s">
        <v>9</v>
      </c>
      <c r="B557" s="3" t="s">
        <v>74</v>
      </c>
      <c r="C557" s="55" t="s">
        <v>67</v>
      </c>
      <c r="D557" s="3" t="s">
        <v>21</v>
      </c>
      <c r="E557" s="3">
        <f t="shared" si="16"/>
        <v>6</v>
      </c>
      <c r="F557" s="57">
        <v>0.375</v>
      </c>
      <c r="G557" s="57">
        <f t="shared" si="17"/>
        <v>0.5</v>
      </c>
      <c r="H557" s="55">
        <v>3</v>
      </c>
      <c r="I557" s="56" t="s">
        <v>565</v>
      </c>
      <c r="J557" s="56" t="s">
        <v>137</v>
      </c>
    </row>
    <row r="558" spans="1:10" ht="12.75">
      <c r="A558" s="3" t="s">
        <v>9</v>
      </c>
      <c r="B558" s="3" t="s">
        <v>44</v>
      </c>
      <c r="C558" s="55" t="s">
        <v>201</v>
      </c>
      <c r="D558" s="3" t="s">
        <v>17</v>
      </c>
      <c r="E558" s="3">
        <f t="shared" si="16"/>
        <v>3</v>
      </c>
      <c r="F558" s="57">
        <v>0.375</v>
      </c>
      <c r="G558" s="57">
        <f t="shared" si="17"/>
        <v>0.5</v>
      </c>
      <c r="H558" s="55">
        <v>3</v>
      </c>
      <c r="I558" s="56" t="s">
        <v>566</v>
      </c>
      <c r="J558" s="56" t="s">
        <v>138</v>
      </c>
    </row>
    <row r="559" spans="1:10" ht="12.75">
      <c r="A559" s="3" t="s">
        <v>9</v>
      </c>
      <c r="B559" s="3" t="s">
        <v>44</v>
      </c>
      <c r="C559" s="55" t="s">
        <v>201</v>
      </c>
      <c r="D559" s="3" t="s">
        <v>14</v>
      </c>
      <c r="E559" s="3">
        <f t="shared" si="16"/>
        <v>5</v>
      </c>
      <c r="F559" s="57">
        <v>0.375</v>
      </c>
      <c r="G559" s="57">
        <f t="shared" si="17"/>
        <v>0.5</v>
      </c>
      <c r="H559" s="55">
        <v>3</v>
      </c>
      <c r="I559" s="56" t="s">
        <v>566</v>
      </c>
      <c r="J559" s="56" t="s">
        <v>138</v>
      </c>
    </row>
    <row r="560" spans="1:10" ht="12.75">
      <c r="A560" s="3" t="s">
        <v>9</v>
      </c>
      <c r="B560" s="3" t="s">
        <v>770</v>
      </c>
      <c r="C560" s="55" t="s">
        <v>200</v>
      </c>
      <c r="D560" s="3" t="s">
        <v>10</v>
      </c>
      <c r="E560" s="3">
        <f t="shared" si="16"/>
        <v>1</v>
      </c>
      <c r="F560" s="57">
        <v>0.375</v>
      </c>
      <c r="G560" s="57">
        <f t="shared" si="17"/>
        <v>0.5</v>
      </c>
      <c r="H560" s="55">
        <v>3</v>
      </c>
      <c r="I560" s="56" t="s">
        <v>567</v>
      </c>
      <c r="J560" s="56" t="s">
        <v>568</v>
      </c>
    </row>
    <row r="561" spans="1:10" ht="12.75">
      <c r="A561" s="3" t="s">
        <v>9</v>
      </c>
      <c r="B561" s="3" t="s">
        <v>770</v>
      </c>
      <c r="C561" s="55" t="s">
        <v>200</v>
      </c>
      <c r="D561" s="3" t="s">
        <v>11</v>
      </c>
      <c r="E561" s="3">
        <f t="shared" si="16"/>
        <v>2</v>
      </c>
      <c r="F561" s="57">
        <v>0.75</v>
      </c>
      <c r="G561" s="57">
        <f t="shared" si="17"/>
        <v>0.875</v>
      </c>
      <c r="H561" s="55">
        <v>3</v>
      </c>
      <c r="I561" s="56" t="s">
        <v>567</v>
      </c>
      <c r="J561" s="56" t="s">
        <v>568</v>
      </c>
    </row>
    <row r="562" spans="1:10" ht="12.75">
      <c r="A562" s="3" t="s">
        <v>9</v>
      </c>
      <c r="B562" s="3" t="s">
        <v>770</v>
      </c>
      <c r="C562" s="55" t="s">
        <v>201</v>
      </c>
      <c r="D562" s="3" t="s">
        <v>11</v>
      </c>
      <c r="E562" s="3">
        <f t="shared" si="16"/>
        <v>2</v>
      </c>
      <c r="F562" s="57">
        <v>0.75</v>
      </c>
      <c r="G562" s="57">
        <f t="shared" si="17"/>
        <v>0.875</v>
      </c>
      <c r="H562" s="55">
        <v>3</v>
      </c>
      <c r="I562" s="56" t="s">
        <v>567</v>
      </c>
      <c r="J562" s="56" t="s">
        <v>568</v>
      </c>
    </row>
    <row r="563" spans="1:10" ht="12.75">
      <c r="A563" s="3" t="s">
        <v>9</v>
      </c>
      <c r="B563" s="3" t="s">
        <v>770</v>
      </c>
      <c r="C563" s="55" t="s">
        <v>200</v>
      </c>
      <c r="D563" s="3" t="s">
        <v>17</v>
      </c>
      <c r="E563" s="3">
        <f t="shared" si="16"/>
        <v>3</v>
      </c>
      <c r="F563" s="57">
        <v>0.375</v>
      </c>
      <c r="G563" s="57">
        <f t="shared" si="17"/>
        <v>0.5</v>
      </c>
      <c r="H563" s="55">
        <v>3</v>
      </c>
      <c r="I563" s="56" t="s">
        <v>567</v>
      </c>
      <c r="J563" s="56" t="s">
        <v>568</v>
      </c>
    </row>
    <row r="564" spans="1:10" ht="12.75">
      <c r="A564" s="3" t="s">
        <v>28</v>
      </c>
      <c r="B564" s="3" t="s">
        <v>45</v>
      </c>
      <c r="C564" s="55" t="s">
        <v>18</v>
      </c>
      <c r="D564" s="3" t="s">
        <v>10</v>
      </c>
      <c r="E564" s="3">
        <f t="shared" si="16"/>
        <v>1</v>
      </c>
      <c r="F564" s="57">
        <v>0.7916666666666666</v>
      </c>
      <c r="G564" s="57">
        <f t="shared" si="17"/>
        <v>0.875</v>
      </c>
      <c r="H564" s="55">
        <v>2</v>
      </c>
      <c r="I564" s="56" t="s">
        <v>569</v>
      </c>
      <c r="J564" s="56" t="s">
        <v>139</v>
      </c>
    </row>
    <row r="565" spans="1:10" ht="12.75">
      <c r="A565" s="3" t="s">
        <v>28</v>
      </c>
      <c r="B565" s="3" t="s">
        <v>45</v>
      </c>
      <c r="C565" s="55" t="s">
        <v>16</v>
      </c>
      <c r="D565" s="3" t="s">
        <v>11</v>
      </c>
      <c r="E565" s="3">
        <f t="shared" si="16"/>
        <v>2</v>
      </c>
      <c r="F565" s="57">
        <v>0.7708333333333334</v>
      </c>
      <c r="G565" s="57">
        <f t="shared" si="17"/>
        <v>0.875</v>
      </c>
      <c r="H565" s="55">
        <v>2.5</v>
      </c>
      <c r="I565" s="56" t="s">
        <v>569</v>
      </c>
      <c r="J565" s="56" t="s">
        <v>139</v>
      </c>
    </row>
    <row r="566" spans="1:10" ht="12.75">
      <c r="A566" s="3" t="s">
        <v>28</v>
      </c>
      <c r="B566" s="3" t="s">
        <v>45</v>
      </c>
      <c r="C566" s="55" t="s">
        <v>29</v>
      </c>
      <c r="D566" s="3" t="s">
        <v>17</v>
      </c>
      <c r="E566" s="3">
        <f t="shared" si="16"/>
        <v>3</v>
      </c>
      <c r="F566" s="57">
        <v>0.5833333333333334</v>
      </c>
      <c r="G566" s="57">
        <f t="shared" si="17"/>
        <v>0.7083333333333334</v>
      </c>
      <c r="H566" s="55">
        <v>3</v>
      </c>
      <c r="I566" s="56" t="s">
        <v>569</v>
      </c>
      <c r="J566" s="56" t="s">
        <v>139</v>
      </c>
    </row>
    <row r="567" spans="1:10" ht="12.75">
      <c r="A567" s="3" t="s">
        <v>28</v>
      </c>
      <c r="B567" s="3" t="s">
        <v>45</v>
      </c>
      <c r="C567" s="55" t="s">
        <v>29</v>
      </c>
      <c r="D567" s="3" t="s">
        <v>17</v>
      </c>
      <c r="E567" s="3">
        <f t="shared" si="16"/>
        <v>3</v>
      </c>
      <c r="F567" s="57">
        <v>0.7916666666666666</v>
      </c>
      <c r="G567" s="57">
        <f t="shared" si="17"/>
        <v>0.875</v>
      </c>
      <c r="H567" s="55">
        <v>2</v>
      </c>
      <c r="I567" s="56" t="s">
        <v>569</v>
      </c>
      <c r="J567" s="56" t="s">
        <v>139</v>
      </c>
    </row>
    <row r="568" spans="1:10" ht="12.75">
      <c r="A568" s="3" t="s">
        <v>24</v>
      </c>
      <c r="B568" s="3" t="s">
        <v>670</v>
      </c>
      <c r="C568" s="55" t="s">
        <v>89</v>
      </c>
      <c r="D568" s="3" t="s">
        <v>11</v>
      </c>
      <c r="E568" s="3">
        <f t="shared" si="16"/>
        <v>2</v>
      </c>
      <c r="F568" s="57">
        <v>0.6666666666666666</v>
      </c>
      <c r="G568" s="57">
        <f t="shared" si="17"/>
        <v>0.75</v>
      </c>
      <c r="H568" s="55">
        <v>2</v>
      </c>
      <c r="I568" s="56" t="s">
        <v>671</v>
      </c>
      <c r="J568" s="3" t="s">
        <v>672</v>
      </c>
    </row>
    <row r="569" spans="1:10" ht="12.75">
      <c r="A569" s="3" t="s">
        <v>24</v>
      </c>
      <c r="B569" s="3" t="s">
        <v>670</v>
      </c>
      <c r="C569" s="55" t="s">
        <v>87</v>
      </c>
      <c r="D569" s="3" t="s">
        <v>14</v>
      </c>
      <c r="E569" s="3">
        <f t="shared" si="16"/>
        <v>5</v>
      </c>
      <c r="F569" s="57">
        <v>0.375</v>
      </c>
      <c r="G569" s="57">
        <f t="shared" si="17"/>
        <v>0.5</v>
      </c>
      <c r="H569" s="55">
        <v>3</v>
      </c>
      <c r="I569" s="56" t="s">
        <v>671</v>
      </c>
      <c r="J569" s="3" t="s">
        <v>672</v>
      </c>
    </row>
    <row r="570" spans="1:10" ht="12.75">
      <c r="A570" s="3" t="s">
        <v>26</v>
      </c>
      <c r="B570" s="3" t="s">
        <v>570</v>
      </c>
      <c r="C570" s="55" t="s">
        <v>180</v>
      </c>
      <c r="D570" s="3" t="s">
        <v>10</v>
      </c>
      <c r="E570" s="3">
        <f t="shared" si="16"/>
        <v>1</v>
      </c>
      <c r="F570" s="57">
        <v>0.5833333333333334</v>
      </c>
      <c r="G570" s="57">
        <f t="shared" si="17"/>
        <v>0.7083333333333334</v>
      </c>
      <c r="H570" s="55">
        <v>3</v>
      </c>
      <c r="I570" s="56" t="s">
        <v>571</v>
      </c>
      <c r="J570" s="56" t="s">
        <v>572</v>
      </c>
    </row>
    <row r="571" spans="1:10" ht="12.75">
      <c r="A571" s="3" t="s">
        <v>26</v>
      </c>
      <c r="B571" s="3" t="s">
        <v>570</v>
      </c>
      <c r="C571" s="55" t="s">
        <v>180</v>
      </c>
      <c r="D571" s="3" t="s">
        <v>11</v>
      </c>
      <c r="E571" s="3">
        <f t="shared" si="16"/>
        <v>2</v>
      </c>
      <c r="F571" s="57">
        <v>0.5833333333333334</v>
      </c>
      <c r="G571" s="57">
        <f t="shared" si="17"/>
        <v>0.6875</v>
      </c>
      <c r="H571" s="55">
        <v>2.5</v>
      </c>
      <c r="I571" s="56" t="s">
        <v>571</v>
      </c>
      <c r="J571" s="56" t="s">
        <v>572</v>
      </c>
    </row>
    <row r="572" spans="1:10" ht="12.75">
      <c r="A572" s="3" t="s">
        <v>26</v>
      </c>
      <c r="B572" s="3" t="s">
        <v>570</v>
      </c>
      <c r="C572" s="55" t="s">
        <v>176</v>
      </c>
      <c r="D572" s="3" t="s">
        <v>11</v>
      </c>
      <c r="E572" s="3">
        <f t="shared" si="16"/>
        <v>2</v>
      </c>
      <c r="F572" s="57">
        <v>0.5833333333333334</v>
      </c>
      <c r="G572" s="57">
        <f t="shared" si="17"/>
        <v>0.6875</v>
      </c>
      <c r="H572" s="55">
        <v>2.5</v>
      </c>
      <c r="I572" s="56" t="s">
        <v>571</v>
      </c>
      <c r="J572" s="56" t="s">
        <v>572</v>
      </c>
    </row>
    <row r="573" spans="1:10" ht="12.75">
      <c r="A573" s="3" t="s">
        <v>26</v>
      </c>
      <c r="B573" s="3" t="s">
        <v>573</v>
      </c>
      <c r="C573" s="55" t="s">
        <v>176</v>
      </c>
      <c r="D573" s="3" t="s">
        <v>10</v>
      </c>
      <c r="E573" s="3">
        <f t="shared" si="16"/>
        <v>1</v>
      </c>
      <c r="F573" s="57">
        <v>0.7083333333333334</v>
      </c>
      <c r="G573" s="57">
        <f t="shared" si="17"/>
        <v>0.8333333333333334</v>
      </c>
      <c r="H573" s="55">
        <v>3</v>
      </c>
      <c r="I573" s="56" t="s">
        <v>574</v>
      </c>
      <c r="J573" s="56" t="s">
        <v>140</v>
      </c>
    </row>
    <row r="574" spans="1:10" ht="12.75">
      <c r="A574" s="3" t="s">
        <v>26</v>
      </c>
      <c r="B574" s="3" t="s">
        <v>573</v>
      </c>
      <c r="C574" s="55" t="s">
        <v>180</v>
      </c>
      <c r="D574" s="3" t="s">
        <v>14</v>
      </c>
      <c r="E574" s="3">
        <f t="shared" si="16"/>
        <v>5</v>
      </c>
      <c r="F574" s="57">
        <v>0.6875</v>
      </c>
      <c r="G574" s="57">
        <f t="shared" si="17"/>
        <v>0.8333333333333334</v>
      </c>
      <c r="H574" s="55">
        <v>3.5</v>
      </c>
      <c r="I574" s="56" t="s">
        <v>574</v>
      </c>
      <c r="J574" s="56" t="s">
        <v>140</v>
      </c>
    </row>
    <row r="575" spans="1:10" ht="12.75">
      <c r="A575" s="3" t="s">
        <v>23</v>
      </c>
      <c r="B575" s="3" t="s">
        <v>573</v>
      </c>
      <c r="C575" s="55" t="s">
        <v>162</v>
      </c>
      <c r="D575" s="3" t="s">
        <v>17</v>
      </c>
      <c r="E575" s="3">
        <f t="shared" si="16"/>
        <v>3</v>
      </c>
      <c r="F575" s="57">
        <v>0.7083333333333334</v>
      </c>
      <c r="G575" s="57">
        <f t="shared" si="17"/>
        <v>0.8333333333333334</v>
      </c>
      <c r="H575" s="55">
        <v>3</v>
      </c>
      <c r="I575" s="56" t="s">
        <v>141</v>
      </c>
      <c r="J575" s="56" t="s">
        <v>141</v>
      </c>
    </row>
    <row r="576" spans="1:10" ht="12.75">
      <c r="A576" s="3" t="s">
        <v>23</v>
      </c>
      <c r="B576" s="3" t="s">
        <v>575</v>
      </c>
      <c r="C576" s="55" t="s">
        <v>162</v>
      </c>
      <c r="D576" s="3" t="s">
        <v>17</v>
      </c>
      <c r="E576" s="3">
        <f t="shared" si="16"/>
        <v>3</v>
      </c>
      <c r="F576" s="57">
        <v>0.5833333333333334</v>
      </c>
      <c r="G576" s="57">
        <f t="shared" si="17"/>
        <v>0.7083333333333334</v>
      </c>
      <c r="H576" s="55">
        <v>3</v>
      </c>
      <c r="I576" s="56" t="s">
        <v>142</v>
      </c>
      <c r="J576" s="56" t="s">
        <v>142</v>
      </c>
    </row>
    <row r="577" spans="1:10" ht="12.75">
      <c r="A577" s="3" t="s">
        <v>24</v>
      </c>
      <c r="B577" s="3" t="s">
        <v>576</v>
      </c>
      <c r="C577" s="55" t="s">
        <v>83</v>
      </c>
      <c r="D577" s="3" t="s">
        <v>17</v>
      </c>
      <c r="E577" s="3">
        <f t="shared" si="16"/>
        <v>3</v>
      </c>
      <c r="F577" s="57">
        <v>0.7083333333333334</v>
      </c>
      <c r="G577" s="57">
        <f t="shared" si="17"/>
        <v>0.8333333333333334</v>
      </c>
      <c r="H577" s="55">
        <v>3</v>
      </c>
      <c r="I577" s="56" t="s">
        <v>577</v>
      </c>
      <c r="J577" s="56" t="s">
        <v>578</v>
      </c>
    </row>
    <row r="578" spans="1:10" ht="12.75">
      <c r="A578" s="3" t="s">
        <v>24</v>
      </c>
      <c r="B578" s="3" t="s">
        <v>576</v>
      </c>
      <c r="C578" s="55" t="s">
        <v>83</v>
      </c>
      <c r="D578" s="3" t="s">
        <v>14</v>
      </c>
      <c r="E578" s="3">
        <f aca="true" t="shared" si="18" ref="E578:E641">IF(D578="Lunes",1,IF(D578="Martes",2,IF(D578="Miercoles",3,IF(D578="Jueves",4,IF(D578="Viernes",5,IF(D578="Sábado",6,""))))))</f>
        <v>5</v>
      </c>
      <c r="F578" s="57">
        <v>0.6666666666666666</v>
      </c>
      <c r="G578" s="57">
        <f aca="true" t="shared" si="19" ref="G578:G641">F578+IF(H578-INT(H578)=0,(INT(H578)&amp;":00"),(INT(H578)&amp;":30"))</f>
        <v>0.8333333333333333</v>
      </c>
      <c r="H578" s="55">
        <v>4</v>
      </c>
      <c r="I578" s="56" t="s">
        <v>577</v>
      </c>
      <c r="J578" s="56" t="s">
        <v>578</v>
      </c>
    </row>
    <row r="579" spans="1:10" ht="12.75">
      <c r="A579" s="3" t="s">
        <v>36</v>
      </c>
      <c r="B579" s="3" t="s">
        <v>579</v>
      </c>
      <c r="C579" s="54" t="s">
        <v>63</v>
      </c>
      <c r="D579" s="3" t="s">
        <v>10</v>
      </c>
      <c r="E579" s="3">
        <f t="shared" si="18"/>
        <v>1</v>
      </c>
      <c r="F579" s="57">
        <v>0.7083333333333334</v>
      </c>
      <c r="G579" s="57">
        <f t="shared" si="19"/>
        <v>0.8333333333333334</v>
      </c>
      <c r="H579" s="55">
        <v>3</v>
      </c>
      <c r="I579" s="56" t="s">
        <v>580</v>
      </c>
      <c r="J579" s="56" t="s">
        <v>581</v>
      </c>
    </row>
    <row r="580" spans="1:10" ht="12.75">
      <c r="A580" s="3" t="s">
        <v>36</v>
      </c>
      <c r="B580" s="3" t="s">
        <v>579</v>
      </c>
      <c r="C580" s="54" t="s">
        <v>63</v>
      </c>
      <c r="D580" s="3" t="s">
        <v>17</v>
      </c>
      <c r="E580" s="3">
        <f t="shared" si="18"/>
        <v>3</v>
      </c>
      <c r="F580" s="57">
        <v>0.7083333333333334</v>
      </c>
      <c r="G580" s="57">
        <f t="shared" si="19"/>
        <v>0.8125</v>
      </c>
      <c r="H580" s="55">
        <v>2.5</v>
      </c>
      <c r="I580" s="56" t="s">
        <v>580</v>
      </c>
      <c r="J580" s="56" t="s">
        <v>581</v>
      </c>
    </row>
    <row r="581" spans="1:10" ht="12.75">
      <c r="A581" s="3" t="s">
        <v>26</v>
      </c>
      <c r="B581" s="3" t="s">
        <v>582</v>
      </c>
      <c r="C581" s="55" t="s">
        <v>67</v>
      </c>
      <c r="D581" s="3" t="s">
        <v>17</v>
      </c>
      <c r="E581" s="3">
        <f t="shared" si="18"/>
        <v>3</v>
      </c>
      <c r="F581" s="57">
        <v>0.375</v>
      </c>
      <c r="G581" s="57">
        <f t="shared" si="19"/>
        <v>0.5</v>
      </c>
      <c r="H581" s="55">
        <v>3</v>
      </c>
      <c r="I581" s="56" t="s">
        <v>143</v>
      </c>
      <c r="J581" s="56" t="s">
        <v>143</v>
      </c>
    </row>
    <row r="582" spans="1:10" ht="12.75">
      <c r="A582" s="3" t="s">
        <v>26</v>
      </c>
      <c r="B582" s="3" t="s">
        <v>582</v>
      </c>
      <c r="C582" s="55" t="s">
        <v>67</v>
      </c>
      <c r="D582" s="3" t="s">
        <v>14</v>
      </c>
      <c r="E582" s="3">
        <f t="shared" si="18"/>
        <v>5</v>
      </c>
      <c r="F582" s="57">
        <v>0.375</v>
      </c>
      <c r="G582" s="57">
        <f t="shared" si="19"/>
        <v>0.5</v>
      </c>
      <c r="H582" s="55">
        <v>3</v>
      </c>
      <c r="I582" s="56" t="s">
        <v>143</v>
      </c>
      <c r="J582" s="56" t="s">
        <v>143</v>
      </c>
    </row>
    <row r="583" spans="1:10" ht="12.75">
      <c r="A583" s="3" t="s">
        <v>26</v>
      </c>
      <c r="B583" s="3" t="s">
        <v>583</v>
      </c>
      <c r="C583" s="55" t="s">
        <v>83</v>
      </c>
      <c r="D583" s="3" t="s">
        <v>11</v>
      </c>
      <c r="E583" s="3">
        <f t="shared" si="18"/>
        <v>2</v>
      </c>
      <c r="F583" s="57">
        <v>0.375</v>
      </c>
      <c r="G583" s="57">
        <f t="shared" si="19"/>
        <v>0.5</v>
      </c>
      <c r="H583" s="55">
        <v>3</v>
      </c>
      <c r="I583" s="56" t="s">
        <v>143</v>
      </c>
      <c r="J583" s="56" t="s">
        <v>143</v>
      </c>
    </row>
    <row r="584" spans="1:10" ht="12.75">
      <c r="A584" s="3" t="s">
        <v>26</v>
      </c>
      <c r="B584" s="3" t="s">
        <v>583</v>
      </c>
      <c r="C584" s="55" t="s">
        <v>79</v>
      </c>
      <c r="D584" s="3" t="s">
        <v>13</v>
      </c>
      <c r="E584" s="3">
        <f t="shared" si="18"/>
        <v>4</v>
      </c>
      <c r="F584" s="57">
        <v>0.375</v>
      </c>
      <c r="G584" s="57">
        <f t="shared" si="19"/>
        <v>0.5</v>
      </c>
      <c r="H584" s="55">
        <v>3</v>
      </c>
      <c r="I584" s="56" t="s">
        <v>143</v>
      </c>
      <c r="J584" s="56" t="s">
        <v>143</v>
      </c>
    </row>
    <row r="585" spans="1:10" ht="12.75">
      <c r="A585" s="3" t="s">
        <v>31</v>
      </c>
      <c r="B585" s="3" t="s">
        <v>584</v>
      </c>
      <c r="C585" s="55" t="s">
        <v>87</v>
      </c>
      <c r="D585" s="3" t="s">
        <v>10</v>
      </c>
      <c r="E585" s="3">
        <f t="shared" si="18"/>
        <v>1</v>
      </c>
      <c r="F585" s="57">
        <v>0.3541666666666667</v>
      </c>
      <c r="G585" s="57">
        <f t="shared" si="19"/>
        <v>0.4791666666666667</v>
      </c>
      <c r="H585" s="55">
        <v>3</v>
      </c>
      <c r="I585" s="56" t="s">
        <v>80</v>
      </c>
      <c r="J585" s="56" t="s">
        <v>80</v>
      </c>
    </row>
    <row r="586" spans="1:10" ht="12.75">
      <c r="A586" s="3" t="s">
        <v>31</v>
      </c>
      <c r="B586" s="3" t="s">
        <v>584</v>
      </c>
      <c r="C586" s="55" t="s">
        <v>87</v>
      </c>
      <c r="D586" s="3" t="s">
        <v>17</v>
      </c>
      <c r="E586" s="3">
        <f t="shared" si="18"/>
        <v>3</v>
      </c>
      <c r="F586" s="57">
        <v>0.3541666666666667</v>
      </c>
      <c r="G586" s="57">
        <f t="shared" si="19"/>
        <v>0.4791666666666667</v>
      </c>
      <c r="H586" s="55">
        <v>3</v>
      </c>
      <c r="I586" s="56" t="s">
        <v>80</v>
      </c>
      <c r="J586" s="56" t="s">
        <v>80</v>
      </c>
    </row>
    <row r="587" spans="1:10" ht="12.75">
      <c r="A587" s="3" t="s">
        <v>31</v>
      </c>
      <c r="B587" s="3" t="s">
        <v>585</v>
      </c>
      <c r="C587" s="55" t="s">
        <v>72</v>
      </c>
      <c r="D587" s="3" t="s">
        <v>11</v>
      </c>
      <c r="E587" s="3">
        <f t="shared" si="18"/>
        <v>2</v>
      </c>
      <c r="F587" s="57">
        <v>0.5416666666666666</v>
      </c>
      <c r="G587" s="57">
        <f t="shared" si="19"/>
        <v>0.6666666666666666</v>
      </c>
      <c r="H587" s="55">
        <v>3</v>
      </c>
      <c r="I587" s="56" t="s">
        <v>80</v>
      </c>
      <c r="J587" s="56" t="s">
        <v>80</v>
      </c>
    </row>
    <row r="588" spans="1:10" ht="12.75">
      <c r="A588" s="3" t="s">
        <v>31</v>
      </c>
      <c r="B588" s="3" t="s">
        <v>585</v>
      </c>
      <c r="C588" s="55" t="s">
        <v>71</v>
      </c>
      <c r="D588" s="3" t="s">
        <v>13</v>
      </c>
      <c r="E588" s="3">
        <f t="shared" si="18"/>
        <v>4</v>
      </c>
      <c r="F588" s="57">
        <v>0.5416666666666666</v>
      </c>
      <c r="G588" s="57">
        <f t="shared" si="19"/>
        <v>0.6666666666666666</v>
      </c>
      <c r="H588" s="55">
        <v>3</v>
      </c>
      <c r="I588" s="56" t="s">
        <v>80</v>
      </c>
      <c r="J588" s="56" t="s">
        <v>80</v>
      </c>
    </row>
    <row r="589" spans="1:10" ht="12.75">
      <c r="A589" s="3" t="s">
        <v>31</v>
      </c>
      <c r="B589" s="3" t="s">
        <v>586</v>
      </c>
      <c r="C589" s="55" t="s">
        <v>163</v>
      </c>
      <c r="D589" s="3" t="s">
        <v>11</v>
      </c>
      <c r="E589" s="3">
        <f t="shared" si="18"/>
        <v>2</v>
      </c>
      <c r="F589" s="57">
        <v>0.3541666666666667</v>
      </c>
      <c r="G589" s="57">
        <f t="shared" si="19"/>
        <v>0.4791666666666667</v>
      </c>
      <c r="H589" s="55">
        <v>3</v>
      </c>
      <c r="I589" s="56" t="s">
        <v>80</v>
      </c>
      <c r="J589" s="56" t="s">
        <v>80</v>
      </c>
    </row>
    <row r="590" spans="1:10" ht="12.75">
      <c r="A590" s="3" t="s">
        <v>31</v>
      </c>
      <c r="B590" s="3" t="s">
        <v>586</v>
      </c>
      <c r="C590" s="55" t="s">
        <v>170</v>
      </c>
      <c r="D590" s="3" t="s">
        <v>13</v>
      </c>
      <c r="E590" s="3">
        <f t="shared" si="18"/>
        <v>4</v>
      </c>
      <c r="F590" s="57">
        <v>0.3541666666666667</v>
      </c>
      <c r="G590" s="57">
        <f t="shared" si="19"/>
        <v>0.4791666666666667</v>
      </c>
      <c r="H590" s="55">
        <v>3</v>
      </c>
      <c r="I590" s="56" t="s">
        <v>80</v>
      </c>
      <c r="J590" s="56" t="s">
        <v>80</v>
      </c>
    </row>
    <row r="591" spans="1:10" ht="12.75">
      <c r="A591" s="3" t="s">
        <v>31</v>
      </c>
      <c r="B591" s="3" t="s">
        <v>587</v>
      </c>
      <c r="C591" s="55" t="s">
        <v>66</v>
      </c>
      <c r="D591" s="3" t="s">
        <v>11</v>
      </c>
      <c r="E591" s="3">
        <f t="shared" si="18"/>
        <v>2</v>
      </c>
      <c r="F591" s="57">
        <v>0.625</v>
      </c>
      <c r="G591" s="57">
        <f t="shared" si="19"/>
        <v>0.75</v>
      </c>
      <c r="H591" s="55">
        <v>3</v>
      </c>
      <c r="I591" s="56" t="s">
        <v>80</v>
      </c>
      <c r="J591" s="56" t="s">
        <v>80</v>
      </c>
    </row>
    <row r="592" spans="1:10" ht="12.75">
      <c r="A592" s="3" t="s">
        <v>31</v>
      </c>
      <c r="B592" s="3" t="s">
        <v>587</v>
      </c>
      <c r="C592" s="55" t="s">
        <v>70</v>
      </c>
      <c r="D592" s="3" t="s">
        <v>13</v>
      </c>
      <c r="E592" s="3">
        <f t="shared" si="18"/>
        <v>4</v>
      </c>
      <c r="F592" s="57">
        <v>0.625</v>
      </c>
      <c r="G592" s="57">
        <f t="shared" si="19"/>
        <v>0.75</v>
      </c>
      <c r="H592" s="55">
        <v>3</v>
      </c>
      <c r="I592" s="56" t="s">
        <v>80</v>
      </c>
      <c r="J592" s="56" t="s">
        <v>80</v>
      </c>
    </row>
    <row r="593" spans="1:10" ht="12.75">
      <c r="A593" s="3" t="s">
        <v>31</v>
      </c>
      <c r="B593" s="3" t="s">
        <v>716</v>
      </c>
      <c r="C593" s="55" t="s">
        <v>87</v>
      </c>
      <c r="D593" s="3" t="s">
        <v>11</v>
      </c>
      <c r="E593" s="3">
        <f t="shared" si="18"/>
        <v>2</v>
      </c>
      <c r="F593" s="57">
        <v>0.5</v>
      </c>
      <c r="G593" s="57">
        <f t="shared" si="19"/>
        <v>0.625</v>
      </c>
      <c r="H593" s="55">
        <v>3</v>
      </c>
      <c r="I593" s="56" t="s">
        <v>80</v>
      </c>
      <c r="J593" s="56" t="s">
        <v>80</v>
      </c>
    </row>
    <row r="594" spans="1:10" ht="12.75">
      <c r="A594" s="3" t="s">
        <v>31</v>
      </c>
      <c r="B594" s="3" t="s">
        <v>716</v>
      </c>
      <c r="C594" s="55" t="s">
        <v>87</v>
      </c>
      <c r="D594" s="3" t="s">
        <v>13</v>
      </c>
      <c r="E594" s="3">
        <f t="shared" si="18"/>
        <v>4</v>
      </c>
      <c r="F594" s="57">
        <v>0.5</v>
      </c>
      <c r="G594" s="57">
        <f t="shared" si="19"/>
        <v>0.625</v>
      </c>
      <c r="H594" s="55">
        <v>3</v>
      </c>
      <c r="I594" s="56" t="s">
        <v>80</v>
      </c>
      <c r="J594" s="56" t="s">
        <v>80</v>
      </c>
    </row>
    <row r="595" spans="1:10" ht="12.75">
      <c r="A595" s="3" t="s">
        <v>31</v>
      </c>
      <c r="B595" s="3" t="s">
        <v>588</v>
      </c>
      <c r="C595" s="55" t="s">
        <v>71</v>
      </c>
      <c r="D595" s="3" t="s">
        <v>10</v>
      </c>
      <c r="E595" s="3">
        <f t="shared" si="18"/>
        <v>1</v>
      </c>
      <c r="F595" s="57">
        <v>0.5416666666666666</v>
      </c>
      <c r="G595" s="57">
        <f t="shared" si="19"/>
        <v>0.6666666666666666</v>
      </c>
      <c r="H595" s="55">
        <v>3</v>
      </c>
      <c r="I595" s="56" t="s">
        <v>80</v>
      </c>
      <c r="J595" s="56" t="s">
        <v>80</v>
      </c>
    </row>
    <row r="596" spans="1:10" ht="12.75">
      <c r="A596" s="3" t="s">
        <v>31</v>
      </c>
      <c r="B596" s="3" t="s">
        <v>588</v>
      </c>
      <c r="C596" s="55" t="s">
        <v>71</v>
      </c>
      <c r="D596" s="3" t="s">
        <v>17</v>
      </c>
      <c r="E596" s="3">
        <f t="shared" si="18"/>
        <v>3</v>
      </c>
      <c r="F596" s="57">
        <v>0.5416666666666666</v>
      </c>
      <c r="G596" s="57">
        <f t="shared" si="19"/>
        <v>0.6666666666666666</v>
      </c>
      <c r="H596" s="55">
        <v>3</v>
      </c>
      <c r="I596" s="56" t="s">
        <v>80</v>
      </c>
      <c r="J596" s="56" t="s">
        <v>80</v>
      </c>
    </row>
    <row r="597" spans="1:10" ht="12.75">
      <c r="A597" s="3" t="s">
        <v>31</v>
      </c>
      <c r="B597" s="3" t="s">
        <v>589</v>
      </c>
      <c r="C597" s="55" t="s">
        <v>25</v>
      </c>
      <c r="D597" s="3" t="s">
        <v>10</v>
      </c>
      <c r="E597" s="3">
        <f t="shared" si="18"/>
        <v>1</v>
      </c>
      <c r="F597" s="57">
        <v>0.6666666666666666</v>
      </c>
      <c r="G597" s="57">
        <f t="shared" si="19"/>
        <v>0.7916666666666666</v>
      </c>
      <c r="H597" s="55">
        <v>3</v>
      </c>
      <c r="I597" s="56" t="s">
        <v>80</v>
      </c>
      <c r="J597" s="56" t="s">
        <v>80</v>
      </c>
    </row>
    <row r="598" spans="1:10" ht="12.75">
      <c r="A598" s="3" t="s">
        <v>31</v>
      </c>
      <c r="B598" s="3" t="s">
        <v>589</v>
      </c>
      <c r="C598" s="55" t="s">
        <v>88</v>
      </c>
      <c r="D598" s="3" t="s">
        <v>17</v>
      </c>
      <c r="E598" s="3">
        <f t="shared" si="18"/>
        <v>3</v>
      </c>
      <c r="F598" s="57">
        <v>0.6666666666666666</v>
      </c>
      <c r="G598" s="57">
        <f t="shared" si="19"/>
        <v>0.7916666666666666</v>
      </c>
      <c r="H598" s="55">
        <v>3</v>
      </c>
      <c r="I598" s="56" t="s">
        <v>80</v>
      </c>
      <c r="J598" s="56" t="s">
        <v>80</v>
      </c>
    </row>
    <row r="599" spans="1:10" ht="12.75">
      <c r="A599" s="3" t="s">
        <v>31</v>
      </c>
      <c r="B599" s="3" t="s">
        <v>590</v>
      </c>
      <c r="C599" s="55" t="s">
        <v>25</v>
      </c>
      <c r="D599" s="3" t="s">
        <v>17</v>
      </c>
      <c r="E599" s="3">
        <f t="shared" si="18"/>
        <v>3</v>
      </c>
      <c r="F599" s="57">
        <v>0.3333333333333333</v>
      </c>
      <c r="G599" s="57">
        <f t="shared" si="19"/>
        <v>0.4583333333333333</v>
      </c>
      <c r="H599" s="55">
        <v>3</v>
      </c>
      <c r="I599" s="56" t="s">
        <v>80</v>
      </c>
      <c r="J599" s="56" t="s">
        <v>80</v>
      </c>
    </row>
    <row r="600" spans="1:10" ht="12.75">
      <c r="A600" s="3" t="s">
        <v>31</v>
      </c>
      <c r="B600" s="3" t="s">
        <v>590</v>
      </c>
      <c r="C600" s="55" t="s">
        <v>25</v>
      </c>
      <c r="D600" s="3" t="s">
        <v>14</v>
      </c>
      <c r="E600" s="3">
        <f t="shared" si="18"/>
        <v>5</v>
      </c>
      <c r="F600" s="57">
        <v>0.3333333333333333</v>
      </c>
      <c r="G600" s="57">
        <f t="shared" si="19"/>
        <v>0.4583333333333333</v>
      </c>
      <c r="H600" s="55">
        <v>3</v>
      </c>
      <c r="I600" s="56" t="s">
        <v>80</v>
      </c>
      <c r="J600" s="56" t="s">
        <v>80</v>
      </c>
    </row>
    <row r="601" spans="1:10" ht="12.75">
      <c r="A601" s="3" t="s">
        <v>31</v>
      </c>
      <c r="B601" s="3" t="s">
        <v>591</v>
      </c>
      <c r="C601" s="55" t="s">
        <v>73</v>
      </c>
      <c r="D601" s="3" t="s">
        <v>11</v>
      </c>
      <c r="E601" s="3">
        <f t="shared" si="18"/>
        <v>2</v>
      </c>
      <c r="F601" s="57">
        <v>0.3541666666666667</v>
      </c>
      <c r="G601" s="57">
        <f t="shared" si="19"/>
        <v>0.4791666666666667</v>
      </c>
      <c r="H601" s="55">
        <v>3</v>
      </c>
      <c r="I601" s="56" t="s">
        <v>80</v>
      </c>
      <c r="J601" s="56" t="s">
        <v>80</v>
      </c>
    </row>
    <row r="602" spans="1:10" ht="12.75">
      <c r="A602" s="3" t="s">
        <v>31</v>
      </c>
      <c r="B602" s="3" t="s">
        <v>591</v>
      </c>
      <c r="C602" s="55" t="s">
        <v>175</v>
      </c>
      <c r="D602" s="3" t="s">
        <v>13</v>
      </c>
      <c r="E602" s="3">
        <f t="shared" si="18"/>
        <v>4</v>
      </c>
      <c r="F602" s="57">
        <v>0.3541666666666667</v>
      </c>
      <c r="G602" s="57">
        <f t="shared" si="19"/>
        <v>0.4791666666666667</v>
      </c>
      <c r="H602" s="55">
        <v>3</v>
      </c>
      <c r="I602" s="56" t="s">
        <v>80</v>
      </c>
      <c r="J602" s="56" t="s">
        <v>80</v>
      </c>
    </row>
    <row r="603" spans="1:10" ht="12.75">
      <c r="A603" s="3" t="s">
        <v>31</v>
      </c>
      <c r="B603" s="3" t="s">
        <v>799</v>
      </c>
      <c r="C603" s="55" t="s">
        <v>85</v>
      </c>
      <c r="D603" s="3" t="s">
        <v>17</v>
      </c>
      <c r="E603" s="3">
        <f t="shared" si="18"/>
        <v>3</v>
      </c>
      <c r="F603" s="57">
        <v>0.6666666666666666</v>
      </c>
      <c r="G603" s="57">
        <f t="shared" si="19"/>
        <v>0.7083333333333333</v>
      </c>
      <c r="H603" s="55">
        <v>1</v>
      </c>
      <c r="I603" s="56" t="s">
        <v>80</v>
      </c>
      <c r="J603" s="56" t="s">
        <v>80</v>
      </c>
    </row>
    <row r="604" spans="1:10" ht="12.75">
      <c r="A604" s="3" t="s">
        <v>31</v>
      </c>
      <c r="B604" s="3" t="s">
        <v>799</v>
      </c>
      <c r="C604" s="55" t="s">
        <v>85</v>
      </c>
      <c r="D604" s="3" t="s">
        <v>14</v>
      </c>
      <c r="E604" s="3">
        <f t="shared" si="18"/>
        <v>5</v>
      </c>
      <c r="F604" s="57">
        <v>0.6666666666666666</v>
      </c>
      <c r="G604" s="57">
        <f t="shared" si="19"/>
        <v>0.7083333333333333</v>
      </c>
      <c r="H604" s="55">
        <v>1</v>
      </c>
      <c r="I604" s="56" t="s">
        <v>80</v>
      </c>
      <c r="J604" s="56" t="s">
        <v>80</v>
      </c>
    </row>
    <row r="605" spans="1:10" ht="12.75">
      <c r="A605" s="3" t="s">
        <v>31</v>
      </c>
      <c r="B605" s="3" t="s">
        <v>592</v>
      </c>
      <c r="C605" s="55" t="s">
        <v>87</v>
      </c>
      <c r="D605" s="3" t="s">
        <v>17</v>
      </c>
      <c r="E605" s="3">
        <f t="shared" si="18"/>
        <v>3</v>
      </c>
      <c r="F605" s="57">
        <v>0.5416666666666666</v>
      </c>
      <c r="G605" s="57">
        <f t="shared" si="19"/>
        <v>0.6666666666666666</v>
      </c>
      <c r="H605" s="55">
        <v>3</v>
      </c>
      <c r="I605" s="56" t="s">
        <v>80</v>
      </c>
      <c r="J605" s="56" t="s">
        <v>80</v>
      </c>
    </row>
    <row r="606" spans="1:10" ht="12.75">
      <c r="A606" s="3" t="s">
        <v>31</v>
      </c>
      <c r="B606" s="3" t="s">
        <v>592</v>
      </c>
      <c r="C606" s="55" t="s">
        <v>87</v>
      </c>
      <c r="D606" s="3" t="s">
        <v>14</v>
      </c>
      <c r="E606" s="3">
        <f t="shared" si="18"/>
        <v>5</v>
      </c>
      <c r="F606" s="57">
        <v>0.5416666666666666</v>
      </c>
      <c r="G606" s="57">
        <f t="shared" si="19"/>
        <v>0.6666666666666666</v>
      </c>
      <c r="H606" s="55">
        <v>3</v>
      </c>
      <c r="I606" s="56" t="s">
        <v>80</v>
      </c>
      <c r="J606" s="56" t="s">
        <v>80</v>
      </c>
    </row>
    <row r="607" spans="1:10" ht="12.75">
      <c r="A607" s="3" t="s">
        <v>31</v>
      </c>
      <c r="B607" s="3" t="s">
        <v>593</v>
      </c>
      <c r="C607" s="54" t="s">
        <v>87</v>
      </c>
      <c r="D607" s="3" t="s">
        <v>11</v>
      </c>
      <c r="E607" s="3">
        <f t="shared" si="18"/>
        <v>2</v>
      </c>
      <c r="F607" s="57">
        <v>0.3541666666666667</v>
      </c>
      <c r="G607" s="57">
        <f t="shared" si="19"/>
        <v>0.4791666666666667</v>
      </c>
      <c r="H607" s="55">
        <v>3</v>
      </c>
      <c r="I607" s="56" t="s">
        <v>80</v>
      </c>
      <c r="J607" s="56" t="s">
        <v>80</v>
      </c>
    </row>
    <row r="608" spans="1:10" ht="12.75">
      <c r="A608" s="3" t="s">
        <v>31</v>
      </c>
      <c r="B608" s="3" t="s">
        <v>593</v>
      </c>
      <c r="C608" s="54" t="s">
        <v>87</v>
      </c>
      <c r="D608" s="3" t="s">
        <v>13</v>
      </c>
      <c r="E608" s="3">
        <f t="shared" si="18"/>
        <v>4</v>
      </c>
      <c r="F608" s="57">
        <v>0.3541666666666667</v>
      </c>
      <c r="G608" s="57">
        <f t="shared" si="19"/>
        <v>0.4791666666666667</v>
      </c>
      <c r="H608" s="55">
        <v>3</v>
      </c>
      <c r="I608" s="56" t="s">
        <v>80</v>
      </c>
      <c r="J608" s="56" t="s">
        <v>80</v>
      </c>
    </row>
    <row r="609" spans="1:10" ht="12.75">
      <c r="A609" s="3" t="s">
        <v>31</v>
      </c>
      <c r="B609" s="3" t="s">
        <v>594</v>
      </c>
      <c r="C609" s="55" t="s">
        <v>87</v>
      </c>
      <c r="D609" s="3" t="s">
        <v>17</v>
      </c>
      <c r="E609" s="3">
        <f t="shared" si="18"/>
        <v>3</v>
      </c>
      <c r="F609" s="57">
        <v>0.6666666666666666</v>
      </c>
      <c r="G609" s="57">
        <f t="shared" si="19"/>
        <v>0.7916666666666666</v>
      </c>
      <c r="H609" s="55">
        <v>3</v>
      </c>
      <c r="I609" s="56" t="s">
        <v>80</v>
      </c>
      <c r="J609" s="56" t="s">
        <v>80</v>
      </c>
    </row>
    <row r="610" spans="1:10" ht="12.75">
      <c r="A610" s="3" t="s">
        <v>31</v>
      </c>
      <c r="B610" s="3" t="s">
        <v>594</v>
      </c>
      <c r="C610" s="55" t="s">
        <v>87</v>
      </c>
      <c r="D610" s="3" t="s">
        <v>14</v>
      </c>
      <c r="E610" s="3">
        <f t="shared" si="18"/>
        <v>5</v>
      </c>
      <c r="F610" s="57">
        <v>0.6666666666666666</v>
      </c>
      <c r="G610" s="57">
        <f t="shared" si="19"/>
        <v>0.7916666666666666</v>
      </c>
      <c r="H610" s="55">
        <v>3</v>
      </c>
      <c r="I610" s="56" t="s">
        <v>80</v>
      </c>
      <c r="J610" s="56" t="s">
        <v>80</v>
      </c>
    </row>
    <row r="611" spans="1:10" ht="12.75">
      <c r="A611" s="3" t="s">
        <v>31</v>
      </c>
      <c r="B611" s="3" t="s">
        <v>595</v>
      </c>
      <c r="C611" s="55" t="s">
        <v>32</v>
      </c>
      <c r="D611" s="3" t="s">
        <v>11</v>
      </c>
      <c r="E611" s="3">
        <f t="shared" si="18"/>
        <v>2</v>
      </c>
      <c r="F611" s="57">
        <v>0.375</v>
      </c>
      <c r="G611" s="57">
        <f t="shared" si="19"/>
        <v>0.5</v>
      </c>
      <c r="H611" s="55">
        <v>3</v>
      </c>
      <c r="I611" s="56" t="s">
        <v>80</v>
      </c>
      <c r="J611" s="56" t="s">
        <v>80</v>
      </c>
    </row>
    <row r="612" spans="1:10" ht="12.75">
      <c r="A612" s="3" t="s">
        <v>31</v>
      </c>
      <c r="B612" s="3" t="s">
        <v>595</v>
      </c>
      <c r="C612" s="55" t="s">
        <v>32</v>
      </c>
      <c r="D612" s="3" t="s">
        <v>13</v>
      </c>
      <c r="E612" s="3">
        <f t="shared" si="18"/>
        <v>4</v>
      </c>
      <c r="F612" s="57">
        <v>0.375</v>
      </c>
      <c r="G612" s="57">
        <f t="shared" si="19"/>
        <v>0.5</v>
      </c>
      <c r="H612" s="55">
        <v>3</v>
      </c>
      <c r="I612" s="56" t="s">
        <v>80</v>
      </c>
      <c r="J612" s="56" t="s">
        <v>80</v>
      </c>
    </row>
    <row r="613" spans="1:10" ht="15">
      <c r="A613" s="3" t="s">
        <v>28</v>
      </c>
      <c r="B613" s="3" t="s">
        <v>596</v>
      </c>
      <c r="C613" s="162"/>
      <c r="D613" s="3" t="s">
        <v>11</v>
      </c>
      <c r="E613" s="3">
        <f t="shared" si="18"/>
        <v>2</v>
      </c>
      <c r="F613" s="57">
        <v>0.5833333333333334</v>
      </c>
      <c r="G613" s="57">
        <f t="shared" si="19"/>
        <v>0.8333333333333334</v>
      </c>
      <c r="H613" s="55">
        <v>6</v>
      </c>
      <c r="I613" s="56" t="s">
        <v>597</v>
      </c>
      <c r="J613" s="56" t="s">
        <v>598</v>
      </c>
    </row>
    <row r="614" spans="1:10" ht="15">
      <c r="A614" s="3" t="s">
        <v>28</v>
      </c>
      <c r="B614" s="3" t="s">
        <v>596</v>
      </c>
      <c r="C614" s="162"/>
      <c r="D614" s="3" t="s">
        <v>13</v>
      </c>
      <c r="E614" s="3">
        <f t="shared" si="18"/>
        <v>4</v>
      </c>
      <c r="F614" s="57">
        <v>0.5833333333333334</v>
      </c>
      <c r="G614" s="57">
        <f t="shared" si="19"/>
        <v>0.8333333333333334</v>
      </c>
      <c r="H614" s="55">
        <v>6</v>
      </c>
      <c r="I614" s="56" t="s">
        <v>597</v>
      </c>
      <c r="J614" s="56" t="s">
        <v>598</v>
      </c>
    </row>
    <row r="615" spans="1:10" ht="12.75">
      <c r="A615" s="3" t="s">
        <v>31</v>
      </c>
      <c r="B615" s="3" t="s">
        <v>599</v>
      </c>
      <c r="C615" s="55" t="s">
        <v>32</v>
      </c>
      <c r="D615" s="3" t="s">
        <v>11</v>
      </c>
      <c r="E615" s="3">
        <f t="shared" si="18"/>
        <v>2</v>
      </c>
      <c r="F615" s="57">
        <v>0.625</v>
      </c>
      <c r="G615" s="57">
        <f t="shared" si="19"/>
        <v>0.75</v>
      </c>
      <c r="H615" s="55">
        <v>3</v>
      </c>
      <c r="I615" s="56" t="s">
        <v>600</v>
      </c>
      <c r="J615" s="56" t="s">
        <v>601</v>
      </c>
    </row>
    <row r="616" spans="1:10" ht="12.75">
      <c r="A616" s="3" t="s">
        <v>31</v>
      </c>
      <c r="B616" s="3" t="s">
        <v>599</v>
      </c>
      <c r="C616" s="55" t="s">
        <v>32</v>
      </c>
      <c r="D616" s="3" t="s">
        <v>13</v>
      </c>
      <c r="E616" s="3">
        <f t="shared" si="18"/>
        <v>4</v>
      </c>
      <c r="F616" s="57">
        <v>0.625</v>
      </c>
      <c r="G616" s="57">
        <f t="shared" si="19"/>
        <v>0.75</v>
      </c>
      <c r="H616" s="55">
        <v>3</v>
      </c>
      <c r="I616" s="56" t="s">
        <v>600</v>
      </c>
      <c r="J616" s="56" t="s">
        <v>601</v>
      </c>
    </row>
    <row r="617" spans="1:10" ht="12.75">
      <c r="A617" s="3" t="s">
        <v>31</v>
      </c>
      <c r="B617" s="3" t="s">
        <v>46</v>
      </c>
      <c r="C617" s="55" t="s">
        <v>161</v>
      </c>
      <c r="D617" s="3" t="s">
        <v>10</v>
      </c>
      <c r="E617" s="3">
        <f t="shared" si="18"/>
        <v>1</v>
      </c>
      <c r="F617" s="57">
        <v>0.3333333333333333</v>
      </c>
      <c r="G617" s="57">
        <f t="shared" si="19"/>
        <v>0.47916666666666663</v>
      </c>
      <c r="H617" s="55">
        <v>3.5</v>
      </c>
      <c r="I617" s="56" t="s">
        <v>602</v>
      </c>
      <c r="J617" s="56" t="s">
        <v>144</v>
      </c>
    </row>
    <row r="618" spans="1:10" ht="12.75">
      <c r="A618" s="3" t="s">
        <v>31</v>
      </c>
      <c r="B618" s="3" t="s">
        <v>46</v>
      </c>
      <c r="C618" s="55" t="s">
        <v>34</v>
      </c>
      <c r="D618" s="3" t="s">
        <v>17</v>
      </c>
      <c r="E618" s="3">
        <f t="shared" si="18"/>
        <v>3</v>
      </c>
      <c r="F618" s="57">
        <v>0.3333333333333333</v>
      </c>
      <c r="G618" s="57">
        <f t="shared" si="19"/>
        <v>0.47916666666666663</v>
      </c>
      <c r="H618" s="55">
        <v>3.5</v>
      </c>
      <c r="I618" s="56" t="s">
        <v>602</v>
      </c>
      <c r="J618" s="56" t="s">
        <v>144</v>
      </c>
    </row>
    <row r="619" spans="1:10" ht="12.75">
      <c r="A619" s="3" t="s">
        <v>31</v>
      </c>
      <c r="B619" s="3" t="s">
        <v>46</v>
      </c>
      <c r="C619" s="55" t="s">
        <v>161</v>
      </c>
      <c r="D619" s="3" t="s">
        <v>14</v>
      </c>
      <c r="E619" s="3">
        <f t="shared" si="18"/>
        <v>5</v>
      </c>
      <c r="F619" s="57">
        <v>0.3333333333333333</v>
      </c>
      <c r="G619" s="57">
        <f t="shared" si="19"/>
        <v>0.47916666666666663</v>
      </c>
      <c r="H619" s="55">
        <v>3.5</v>
      </c>
      <c r="I619" s="56" t="s">
        <v>602</v>
      </c>
      <c r="J619" s="56" t="s">
        <v>144</v>
      </c>
    </row>
    <row r="620" spans="1:10" ht="12.75">
      <c r="A620" s="3" t="s">
        <v>31</v>
      </c>
      <c r="B620" s="3" t="s">
        <v>745</v>
      </c>
      <c r="C620" s="55" t="s">
        <v>84</v>
      </c>
      <c r="D620" s="3" t="s">
        <v>10</v>
      </c>
      <c r="E620" s="3">
        <f t="shared" si="18"/>
        <v>1</v>
      </c>
      <c r="F620" s="57">
        <v>0.3333333333333333</v>
      </c>
      <c r="G620" s="57">
        <f t="shared" si="19"/>
        <v>0.4583333333333333</v>
      </c>
      <c r="H620" s="55">
        <v>3</v>
      </c>
      <c r="I620" s="56" t="s">
        <v>603</v>
      </c>
      <c r="J620" s="56" t="s">
        <v>604</v>
      </c>
    </row>
    <row r="621" spans="1:10" ht="12.75">
      <c r="A621" s="3" t="s">
        <v>31</v>
      </c>
      <c r="B621" s="3" t="s">
        <v>746</v>
      </c>
      <c r="C621" s="55" t="s">
        <v>88</v>
      </c>
      <c r="D621" s="3" t="s">
        <v>17</v>
      </c>
      <c r="E621" s="3">
        <f t="shared" si="18"/>
        <v>3</v>
      </c>
      <c r="F621" s="57">
        <v>0.5416666666666666</v>
      </c>
      <c r="G621" s="57">
        <f t="shared" si="19"/>
        <v>0.625</v>
      </c>
      <c r="H621" s="55">
        <v>2</v>
      </c>
      <c r="I621" s="56" t="s">
        <v>603</v>
      </c>
      <c r="J621" s="56" t="s">
        <v>604</v>
      </c>
    </row>
    <row r="622" spans="1:10" ht="12.75">
      <c r="A622" s="3" t="s">
        <v>31</v>
      </c>
      <c r="B622" s="3" t="s">
        <v>747</v>
      </c>
      <c r="C622" s="55" t="s">
        <v>84</v>
      </c>
      <c r="D622" s="3" t="s">
        <v>10</v>
      </c>
      <c r="E622" s="3">
        <f t="shared" si="18"/>
        <v>1</v>
      </c>
      <c r="F622" s="57">
        <v>0.4583333333333333</v>
      </c>
      <c r="G622" s="57">
        <f t="shared" si="19"/>
        <v>0.5833333333333333</v>
      </c>
      <c r="H622" s="55">
        <v>3</v>
      </c>
      <c r="I622" s="56" t="s">
        <v>603</v>
      </c>
      <c r="J622" s="56" t="s">
        <v>604</v>
      </c>
    </row>
    <row r="623" spans="1:10" ht="12.75">
      <c r="A623" s="3" t="s">
        <v>31</v>
      </c>
      <c r="B623" s="3" t="s">
        <v>748</v>
      </c>
      <c r="C623" s="55" t="s">
        <v>84</v>
      </c>
      <c r="D623" s="3" t="s">
        <v>10</v>
      </c>
      <c r="E623" s="3">
        <f t="shared" si="18"/>
        <v>1</v>
      </c>
      <c r="F623" s="57">
        <v>0.5833333333333334</v>
      </c>
      <c r="G623" s="57">
        <f t="shared" si="19"/>
        <v>0.7083333333333334</v>
      </c>
      <c r="H623" s="55">
        <v>3</v>
      </c>
      <c r="I623" s="56" t="s">
        <v>603</v>
      </c>
      <c r="J623" s="56" t="s">
        <v>604</v>
      </c>
    </row>
    <row r="624" spans="1:10" ht="12.75">
      <c r="A624" s="3" t="s">
        <v>31</v>
      </c>
      <c r="B624" s="3" t="s">
        <v>748</v>
      </c>
      <c r="C624" s="55" t="s">
        <v>85</v>
      </c>
      <c r="D624" s="3" t="s">
        <v>17</v>
      </c>
      <c r="E624" s="3">
        <f t="shared" si="18"/>
        <v>3</v>
      </c>
      <c r="F624" s="57">
        <v>0.5833333333333334</v>
      </c>
      <c r="G624" s="57">
        <f t="shared" si="19"/>
        <v>0.6666666666666667</v>
      </c>
      <c r="H624" s="55">
        <v>2</v>
      </c>
      <c r="I624" s="56" t="s">
        <v>603</v>
      </c>
      <c r="J624" s="56" t="s">
        <v>604</v>
      </c>
    </row>
    <row r="625" spans="1:10" ht="12.75">
      <c r="A625" s="3" t="s">
        <v>23</v>
      </c>
      <c r="B625" s="3" t="s">
        <v>798</v>
      </c>
      <c r="C625" s="55" t="s">
        <v>165</v>
      </c>
      <c r="D625" s="3" t="s">
        <v>10</v>
      </c>
      <c r="E625" s="3">
        <f t="shared" si="18"/>
        <v>1</v>
      </c>
      <c r="F625" s="57">
        <v>0.5833333333333334</v>
      </c>
      <c r="G625" s="57">
        <f t="shared" si="19"/>
        <v>0.7083333333333334</v>
      </c>
      <c r="H625" s="55">
        <v>3</v>
      </c>
      <c r="I625" s="56" t="s">
        <v>797</v>
      </c>
      <c r="J625" s="56" t="s">
        <v>797</v>
      </c>
    </row>
    <row r="626" spans="1:10" ht="12.75">
      <c r="A626" s="3" t="s">
        <v>23</v>
      </c>
      <c r="B626" s="3" t="s">
        <v>798</v>
      </c>
      <c r="C626" s="55" t="s">
        <v>165</v>
      </c>
      <c r="D626" s="3" t="s">
        <v>13</v>
      </c>
      <c r="E626" s="3">
        <f t="shared" si="18"/>
        <v>4</v>
      </c>
      <c r="F626" s="57">
        <v>0.5833333333333334</v>
      </c>
      <c r="G626" s="57">
        <f t="shared" si="19"/>
        <v>0.75</v>
      </c>
      <c r="H626" s="55">
        <v>4</v>
      </c>
      <c r="I626" s="56" t="s">
        <v>797</v>
      </c>
      <c r="J626" s="56" t="s">
        <v>797</v>
      </c>
    </row>
    <row r="627" spans="1:10" ht="12.75">
      <c r="A627" s="3" t="s">
        <v>23</v>
      </c>
      <c r="B627" s="3" t="s">
        <v>605</v>
      </c>
      <c r="C627" s="55" t="s">
        <v>165</v>
      </c>
      <c r="D627" s="3" t="s">
        <v>11</v>
      </c>
      <c r="E627" s="3">
        <f t="shared" si="18"/>
        <v>2</v>
      </c>
      <c r="F627" s="57">
        <v>0.375</v>
      </c>
      <c r="G627" s="57">
        <f t="shared" si="19"/>
        <v>0.5</v>
      </c>
      <c r="H627" s="55">
        <v>3</v>
      </c>
      <c r="I627" s="56" t="s">
        <v>606</v>
      </c>
      <c r="J627" s="56" t="s">
        <v>607</v>
      </c>
    </row>
    <row r="628" spans="1:10" ht="12.75">
      <c r="A628" s="3" t="s">
        <v>23</v>
      </c>
      <c r="B628" s="3" t="s">
        <v>605</v>
      </c>
      <c r="C628" s="55" t="s">
        <v>165</v>
      </c>
      <c r="D628" s="3" t="s">
        <v>13</v>
      </c>
      <c r="E628" s="3">
        <f t="shared" si="18"/>
        <v>4</v>
      </c>
      <c r="F628" s="57">
        <v>0.375</v>
      </c>
      <c r="G628" s="57">
        <f t="shared" si="19"/>
        <v>0.5</v>
      </c>
      <c r="H628" s="55">
        <v>3</v>
      </c>
      <c r="I628" s="56" t="s">
        <v>606</v>
      </c>
      <c r="J628" s="56" t="s">
        <v>607</v>
      </c>
    </row>
    <row r="629" spans="1:10" ht="12.75">
      <c r="A629" s="3" t="s">
        <v>23</v>
      </c>
      <c r="B629" s="3" t="s">
        <v>684</v>
      </c>
      <c r="C629" s="55" t="s">
        <v>164</v>
      </c>
      <c r="D629" s="3" t="s">
        <v>17</v>
      </c>
      <c r="E629" s="3">
        <f t="shared" si="18"/>
        <v>3</v>
      </c>
      <c r="F629" s="57">
        <v>0.375</v>
      </c>
      <c r="G629" s="57">
        <f t="shared" si="19"/>
        <v>0.5416666666666666</v>
      </c>
      <c r="H629" s="55">
        <v>4</v>
      </c>
      <c r="I629" s="56" t="s">
        <v>685</v>
      </c>
      <c r="J629" s="56" t="s">
        <v>685</v>
      </c>
    </row>
    <row r="630" spans="1:10" ht="12.75">
      <c r="A630" s="3" t="s">
        <v>28</v>
      </c>
      <c r="B630" s="3" t="s">
        <v>608</v>
      </c>
      <c r="C630" s="55" t="s">
        <v>16</v>
      </c>
      <c r="D630" s="3" t="s">
        <v>17</v>
      </c>
      <c r="E630" s="3">
        <f t="shared" si="18"/>
        <v>3</v>
      </c>
      <c r="F630" s="57">
        <v>0.375</v>
      </c>
      <c r="G630" s="57">
        <f t="shared" si="19"/>
        <v>0.5416666666666666</v>
      </c>
      <c r="H630" s="55">
        <v>4</v>
      </c>
      <c r="I630" s="56" t="s">
        <v>609</v>
      </c>
      <c r="J630" s="56" t="s">
        <v>610</v>
      </c>
    </row>
    <row r="631" spans="1:10" ht="12.75">
      <c r="A631" s="3" t="s">
        <v>15</v>
      </c>
      <c r="B631" s="3" t="s">
        <v>752</v>
      </c>
      <c r="C631" s="54" t="s">
        <v>72</v>
      </c>
      <c r="D631" s="3" t="s">
        <v>10</v>
      </c>
      <c r="E631" s="3">
        <f t="shared" si="18"/>
        <v>1</v>
      </c>
      <c r="F631" s="57">
        <v>0.375</v>
      </c>
      <c r="G631" s="57">
        <f t="shared" si="19"/>
        <v>0.5416666666666666</v>
      </c>
      <c r="H631" s="55">
        <v>4</v>
      </c>
      <c r="I631" s="56" t="s">
        <v>751</v>
      </c>
      <c r="J631" s="56" t="s">
        <v>751</v>
      </c>
    </row>
    <row r="632" spans="1:10" ht="12.75">
      <c r="A632" s="3" t="s">
        <v>24</v>
      </c>
      <c r="B632" s="3" t="s">
        <v>611</v>
      </c>
      <c r="C632" s="55" t="s">
        <v>81</v>
      </c>
      <c r="D632" s="3" t="s">
        <v>14</v>
      </c>
      <c r="E632" s="3">
        <f t="shared" si="18"/>
        <v>5</v>
      </c>
      <c r="F632" s="57">
        <v>0.3333333333333333</v>
      </c>
      <c r="G632" s="57">
        <f t="shared" si="19"/>
        <v>0.5</v>
      </c>
      <c r="H632" s="55">
        <v>4</v>
      </c>
      <c r="I632" s="56" t="s">
        <v>612</v>
      </c>
      <c r="J632" s="56" t="s">
        <v>613</v>
      </c>
    </row>
    <row r="633" spans="1:10" ht="12.75">
      <c r="A633" s="3" t="s">
        <v>24</v>
      </c>
      <c r="B633" s="3" t="s">
        <v>711</v>
      </c>
      <c r="C633" s="55" t="s">
        <v>81</v>
      </c>
      <c r="D633" s="3" t="s">
        <v>11</v>
      </c>
      <c r="E633" s="3">
        <f t="shared" si="18"/>
        <v>2</v>
      </c>
      <c r="F633" s="57">
        <v>0.6666666666666666</v>
      </c>
      <c r="G633" s="57">
        <f t="shared" si="19"/>
        <v>0.8333333333333333</v>
      </c>
      <c r="H633" s="55">
        <v>4</v>
      </c>
      <c r="I633" s="56" t="s">
        <v>612</v>
      </c>
      <c r="J633" s="56" t="s">
        <v>613</v>
      </c>
    </row>
    <row r="634" spans="1:10" ht="12.75">
      <c r="A634" s="3" t="s">
        <v>24</v>
      </c>
      <c r="B634" s="3" t="s">
        <v>711</v>
      </c>
      <c r="C634" s="55" t="s">
        <v>82</v>
      </c>
      <c r="D634" s="3" t="s">
        <v>11</v>
      </c>
      <c r="E634" s="3">
        <f t="shared" si="18"/>
        <v>2</v>
      </c>
      <c r="F634" s="57">
        <v>0.6666666666666666</v>
      </c>
      <c r="G634" s="57">
        <f t="shared" si="19"/>
        <v>0.8333333333333333</v>
      </c>
      <c r="H634" s="55">
        <v>4</v>
      </c>
      <c r="I634" s="56" t="s">
        <v>612</v>
      </c>
      <c r="J634" s="56" t="s">
        <v>613</v>
      </c>
    </row>
    <row r="635" spans="1:10" ht="12.75">
      <c r="A635" s="3" t="s">
        <v>24</v>
      </c>
      <c r="B635" s="3" t="s">
        <v>711</v>
      </c>
      <c r="C635" s="55" t="s">
        <v>81</v>
      </c>
      <c r="D635" s="3" t="s">
        <v>13</v>
      </c>
      <c r="E635" s="3">
        <f t="shared" si="18"/>
        <v>4</v>
      </c>
      <c r="F635" s="57">
        <v>0.6666666666666666</v>
      </c>
      <c r="G635" s="57">
        <f t="shared" si="19"/>
        <v>0.8333333333333333</v>
      </c>
      <c r="H635" s="55">
        <v>4</v>
      </c>
      <c r="I635" s="56" t="s">
        <v>612</v>
      </c>
      <c r="J635" s="56" t="s">
        <v>613</v>
      </c>
    </row>
    <row r="636" spans="1:10" ht="12.75">
      <c r="A636" s="3" t="s">
        <v>24</v>
      </c>
      <c r="B636" s="3" t="s">
        <v>711</v>
      </c>
      <c r="C636" s="55" t="s">
        <v>82</v>
      </c>
      <c r="D636" s="3" t="s">
        <v>13</v>
      </c>
      <c r="E636" s="3">
        <f t="shared" si="18"/>
        <v>4</v>
      </c>
      <c r="F636" s="57">
        <v>0.6666666666666666</v>
      </c>
      <c r="G636" s="57">
        <f t="shared" si="19"/>
        <v>0.8333333333333333</v>
      </c>
      <c r="H636" s="55">
        <v>4</v>
      </c>
      <c r="I636" s="56" t="s">
        <v>612</v>
      </c>
      <c r="J636" s="56" t="s">
        <v>613</v>
      </c>
    </row>
    <row r="637" spans="1:10" ht="12.75">
      <c r="A637" s="3" t="s">
        <v>15</v>
      </c>
      <c r="B637" s="3" t="s">
        <v>614</v>
      </c>
      <c r="C637" s="54" t="s">
        <v>72</v>
      </c>
      <c r="D637" s="3" t="s">
        <v>11</v>
      </c>
      <c r="E637" s="3">
        <f t="shared" si="18"/>
        <v>2</v>
      </c>
      <c r="F637" s="57">
        <v>0.3541666666666667</v>
      </c>
      <c r="G637" s="57">
        <f t="shared" si="19"/>
        <v>0.4375</v>
      </c>
      <c r="H637" s="55">
        <v>2</v>
      </c>
      <c r="I637" s="56" t="s">
        <v>96</v>
      </c>
      <c r="J637" s="56" t="s">
        <v>96</v>
      </c>
    </row>
    <row r="638" spans="1:10" ht="12.75">
      <c r="A638" s="3" t="s">
        <v>15</v>
      </c>
      <c r="B638" s="3" t="s">
        <v>614</v>
      </c>
      <c r="C638" s="54" t="s">
        <v>72</v>
      </c>
      <c r="D638" s="3" t="s">
        <v>13</v>
      </c>
      <c r="E638" s="3">
        <f t="shared" si="18"/>
        <v>4</v>
      </c>
      <c r="F638" s="57">
        <v>0.3541666666666667</v>
      </c>
      <c r="G638" s="57">
        <f t="shared" si="19"/>
        <v>0.4375</v>
      </c>
      <c r="H638" s="55">
        <v>2</v>
      </c>
      <c r="I638" s="56" t="s">
        <v>96</v>
      </c>
      <c r="J638" s="56" t="s">
        <v>96</v>
      </c>
    </row>
    <row r="639" spans="1:10" ht="12.75">
      <c r="A639" s="3" t="s">
        <v>15</v>
      </c>
      <c r="B639" s="3" t="s">
        <v>615</v>
      </c>
      <c r="C639" s="55" t="s">
        <v>71</v>
      </c>
      <c r="D639" s="3" t="s">
        <v>11</v>
      </c>
      <c r="E639" s="3">
        <f t="shared" si="18"/>
        <v>2</v>
      </c>
      <c r="F639" s="57">
        <v>0.5833333333333334</v>
      </c>
      <c r="G639" s="57">
        <f t="shared" si="19"/>
        <v>0.6666666666666667</v>
      </c>
      <c r="H639" s="55">
        <v>2</v>
      </c>
      <c r="I639" s="56" t="s">
        <v>616</v>
      </c>
      <c r="J639" s="56" t="s">
        <v>617</v>
      </c>
    </row>
    <row r="640" spans="1:10" ht="12.75">
      <c r="A640" s="3" t="s">
        <v>15</v>
      </c>
      <c r="B640" s="3" t="s">
        <v>615</v>
      </c>
      <c r="C640" s="55" t="s">
        <v>72</v>
      </c>
      <c r="D640" s="3" t="s">
        <v>13</v>
      </c>
      <c r="E640" s="3">
        <f t="shared" si="18"/>
        <v>4</v>
      </c>
      <c r="F640" s="57">
        <v>0.5833333333333334</v>
      </c>
      <c r="G640" s="57">
        <f t="shared" si="19"/>
        <v>0.6666666666666667</v>
      </c>
      <c r="H640" s="55">
        <v>2</v>
      </c>
      <c r="I640" s="56" t="s">
        <v>616</v>
      </c>
      <c r="J640" s="56" t="s">
        <v>617</v>
      </c>
    </row>
    <row r="641" spans="1:10" ht="12.75">
      <c r="A641" s="3" t="s">
        <v>15</v>
      </c>
      <c r="B641" s="3" t="s">
        <v>618</v>
      </c>
      <c r="C641" s="55" t="s">
        <v>72</v>
      </c>
      <c r="D641" s="3" t="s">
        <v>17</v>
      </c>
      <c r="E641" s="3">
        <f t="shared" si="18"/>
        <v>3</v>
      </c>
      <c r="F641" s="57">
        <v>0.4166666666666667</v>
      </c>
      <c r="G641" s="57">
        <f t="shared" si="19"/>
        <v>0.5</v>
      </c>
      <c r="H641" s="55">
        <v>2</v>
      </c>
      <c r="I641" s="56" t="s">
        <v>619</v>
      </c>
      <c r="J641" s="56" t="s">
        <v>145</v>
      </c>
    </row>
    <row r="642" spans="1:10" ht="12.75">
      <c r="A642" s="3" t="s">
        <v>15</v>
      </c>
      <c r="B642" s="3" t="s">
        <v>618</v>
      </c>
      <c r="C642" s="55" t="s">
        <v>72</v>
      </c>
      <c r="D642" s="3" t="s">
        <v>14</v>
      </c>
      <c r="E642" s="3">
        <f aca="true" t="shared" si="20" ref="E642:E705">IF(D642="Lunes",1,IF(D642="Martes",2,IF(D642="Miercoles",3,IF(D642="Jueves",4,IF(D642="Viernes",5,IF(D642="Sábado",6,""))))))</f>
        <v>5</v>
      </c>
      <c r="F642" s="57">
        <v>0.4791666666666667</v>
      </c>
      <c r="G642" s="57">
        <f aca="true" t="shared" si="21" ref="G642:G705">F642+IF(H642-INT(H642)=0,(INT(H642)&amp;":00"),(INT(H642)&amp;":30"))</f>
        <v>0.5625</v>
      </c>
      <c r="H642" s="55">
        <v>2</v>
      </c>
      <c r="I642" s="56" t="s">
        <v>619</v>
      </c>
      <c r="J642" s="56" t="s">
        <v>145</v>
      </c>
    </row>
    <row r="643" spans="1:10" ht="12.75">
      <c r="A643" s="3" t="s">
        <v>26</v>
      </c>
      <c r="B643" s="3" t="s">
        <v>620</v>
      </c>
      <c r="C643" s="55" t="s">
        <v>161</v>
      </c>
      <c r="D643" s="3" t="s">
        <v>10</v>
      </c>
      <c r="E643" s="3">
        <f t="shared" si="20"/>
        <v>1</v>
      </c>
      <c r="F643" s="57">
        <v>0.7083333333333334</v>
      </c>
      <c r="G643" s="57">
        <f t="shared" si="21"/>
        <v>0.8125</v>
      </c>
      <c r="H643" s="55">
        <v>2.5</v>
      </c>
      <c r="I643" s="56" t="s">
        <v>621</v>
      </c>
      <c r="J643" s="56" t="s">
        <v>146</v>
      </c>
    </row>
    <row r="644" spans="1:10" ht="12.75">
      <c r="A644" s="3" t="s">
        <v>26</v>
      </c>
      <c r="B644" s="3" t="s">
        <v>620</v>
      </c>
      <c r="C644" s="55" t="s">
        <v>82</v>
      </c>
      <c r="D644" s="3" t="s">
        <v>11</v>
      </c>
      <c r="E644" s="3">
        <f t="shared" si="20"/>
        <v>2</v>
      </c>
      <c r="F644" s="57">
        <v>0.3333333333333333</v>
      </c>
      <c r="G644" s="57">
        <f t="shared" si="21"/>
        <v>0.5</v>
      </c>
      <c r="H644" s="55">
        <v>4</v>
      </c>
      <c r="I644" s="56" t="s">
        <v>621</v>
      </c>
      <c r="J644" s="56" t="s">
        <v>146</v>
      </c>
    </row>
    <row r="645" spans="1:10" ht="12.75">
      <c r="A645" s="3" t="s">
        <v>26</v>
      </c>
      <c r="B645" s="3" t="s">
        <v>620</v>
      </c>
      <c r="C645" s="55" t="s">
        <v>168</v>
      </c>
      <c r="D645" s="3" t="s">
        <v>17</v>
      </c>
      <c r="E645" s="3">
        <f t="shared" si="20"/>
        <v>3</v>
      </c>
      <c r="F645" s="57">
        <v>0.5416666666666666</v>
      </c>
      <c r="G645" s="57">
        <f t="shared" si="21"/>
        <v>0.625</v>
      </c>
      <c r="H645" s="55">
        <v>2</v>
      </c>
      <c r="I645" s="56" t="s">
        <v>621</v>
      </c>
      <c r="J645" s="56" t="s">
        <v>146</v>
      </c>
    </row>
    <row r="646" spans="1:10" ht="12.75">
      <c r="A646" s="3" t="s">
        <v>26</v>
      </c>
      <c r="B646" s="3" t="s">
        <v>620</v>
      </c>
      <c r="C646" s="55" t="s">
        <v>67</v>
      </c>
      <c r="D646" s="3" t="s">
        <v>17</v>
      </c>
      <c r="E646" s="3">
        <f t="shared" si="20"/>
        <v>3</v>
      </c>
      <c r="F646" s="57">
        <v>0.7083333333333334</v>
      </c>
      <c r="G646" s="57">
        <f t="shared" si="21"/>
        <v>0.7916666666666667</v>
      </c>
      <c r="H646" s="55">
        <v>2</v>
      </c>
      <c r="I646" s="56" t="s">
        <v>621</v>
      </c>
      <c r="J646" s="56" t="s">
        <v>146</v>
      </c>
    </row>
    <row r="647" spans="1:10" ht="12.75">
      <c r="A647" s="3" t="s">
        <v>26</v>
      </c>
      <c r="B647" s="3" t="s">
        <v>620</v>
      </c>
      <c r="C647" s="55" t="s">
        <v>185</v>
      </c>
      <c r="D647" s="3" t="s">
        <v>14</v>
      </c>
      <c r="E647" s="3">
        <f t="shared" si="20"/>
        <v>5</v>
      </c>
      <c r="F647" s="57">
        <v>0.6666666666666666</v>
      </c>
      <c r="G647" s="57">
        <f t="shared" si="21"/>
        <v>0.8333333333333333</v>
      </c>
      <c r="H647" s="55">
        <v>4</v>
      </c>
      <c r="I647" s="56" t="s">
        <v>621</v>
      </c>
      <c r="J647" s="56" t="s">
        <v>146</v>
      </c>
    </row>
    <row r="648" spans="1:10" ht="12.75">
      <c r="A648" s="3" t="s">
        <v>26</v>
      </c>
      <c r="B648" s="3" t="s">
        <v>624</v>
      </c>
      <c r="C648" s="55" t="s">
        <v>185</v>
      </c>
      <c r="D648" s="3" t="s">
        <v>11</v>
      </c>
      <c r="E648" s="3">
        <f t="shared" si="20"/>
        <v>2</v>
      </c>
      <c r="F648" s="57">
        <v>0.7083333333333334</v>
      </c>
      <c r="G648" s="57">
        <f t="shared" si="21"/>
        <v>0.8333333333333334</v>
      </c>
      <c r="H648" s="55">
        <v>3</v>
      </c>
      <c r="I648" s="56" t="s">
        <v>622</v>
      </c>
      <c r="J648" s="56" t="s">
        <v>623</v>
      </c>
    </row>
    <row r="649" spans="1:10" ht="12.75">
      <c r="A649" s="3" t="s">
        <v>26</v>
      </c>
      <c r="B649" s="3" t="s">
        <v>624</v>
      </c>
      <c r="C649" s="55" t="s">
        <v>185</v>
      </c>
      <c r="D649" s="3" t="s">
        <v>21</v>
      </c>
      <c r="E649" s="3">
        <f t="shared" si="20"/>
        <v>6</v>
      </c>
      <c r="F649" s="57">
        <v>0.3333333333333333</v>
      </c>
      <c r="G649" s="57">
        <f t="shared" si="21"/>
        <v>0.4583333333333333</v>
      </c>
      <c r="H649" s="55">
        <v>3</v>
      </c>
      <c r="I649" s="56" t="s">
        <v>622</v>
      </c>
      <c r="J649" s="56" t="s">
        <v>623</v>
      </c>
    </row>
    <row r="650" spans="1:10" ht="12.75">
      <c r="A650" s="3" t="s">
        <v>26</v>
      </c>
      <c r="B650" s="3" t="s">
        <v>625</v>
      </c>
      <c r="C650" s="55" t="s">
        <v>185</v>
      </c>
      <c r="D650" s="3" t="s">
        <v>17</v>
      </c>
      <c r="E650" s="3">
        <f t="shared" si="20"/>
        <v>3</v>
      </c>
      <c r="F650" s="57">
        <v>0.7083333333333334</v>
      </c>
      <c r="G650" s="57">
        <f t="shared" si="21"/>
        <v>0.8333333333333334</v>
      </c>
      <c r="H650" s="55">
        <v>3</v>
      </c>
      <c r="I650" s="56" t="s">
        <v>622</v>
      </c>
      <c r="J650" s="56" t="s">
        <v>623</v>
      </c>
    </row>
    <row r="651" spans="1:10" ht="12.75">
      <c r="A651" s="3" t="s">
        <v>23</v>
      </c>
      <c r="B651" s="3" t="s">
        <v>676</v>
      </c>
      <c r="C651" s="55" t="s">
        <v>167</v>
      </c>
      <c r="D651" s="3" t="s">
        <v>17</v>
      </c>
      <c r="E651" s="3">
        <f t="shared" si="20"/>
        <v>3</v>
      </c>
      <c r="F651" s="57">
        <v>0.7083333333333334</v>
      </c>
      <c r="G651" s="57">
        <f t="shared" si="21"/>
        <v>0.8333333333333334</v>
      </c>
      <c r="H651" s="55">
        <v>3</v>
      </c>
      <c r="I651" s="56" t="s">
        <v>677</v>
      </c>
      <c r="J651" s="56" t="s">
        <v>677</v>
      </c>
    </row>
    <row r="652" spans="1:10" ht="12.75">
      <c r="A652" s="3" t="s">
        <v>26</v>
      </c>
      <c r="B652" s="3" t="s">
        <v>47</v>
      </c>
      <c r="C652" s="55" t="s">
        <v>62</v>
      </c>
      <c r="D652" s="3" t="s">
        <v>10</v>
      </c>
      <c r="E652" s="3">
        <f t="shared" si="20"/>
        <v>1</v>
      </c>
      <c r="F652" s="57">
        <v>0.5833333333333334</v>
      </c>
      <c r="G652" s="57">
        <f t="shared" si="21"/>
        <v>0.7083333333333334</v>
      </c>
      <c r="H652" s="55">
        <v>3</v>
      </c>
      <c r="I652" s="56" t="s">
        <v>626</v>
      </c>
      <c r="J652" s="56" t="s">
        <v>147</v>
      </c>
    </row>
    <row r="653" spans="1:10" ht="12.75">
      <c r="A653" s="3" t="s">
        <v>26</v>
      </c>
      <c r="B653" s="3" t="s">
        <v>47</v>
      </c>
      <c r="C653" s="55" t="s">
        <v>62</v>
      </c>
      <c r="D653" s="3" t="s">
        <v>13</v>
      </c>
      <c r="E653" s="3">
        <f t="shared" si="20"/>
        <v>4</v>
      </c>
      <c r="F653" s="57">
        <v>0.5833333333333334</v>
      </c>
      <c r="G653" s="57">
        <f t="shared" si="21"/>
        <v>0.7083333333333334</v>
      </c>
      <c r="H653" s="55">
        <v>3</v>
      </c>
      <c r="I653" s="56" t="s">
        <v>626</v>
      </c>
      <c r="J653" s="56" t="s">
        <v>147</v>
      </c>
    </row>
    <row r="654" spans="1:10" ht="12.75">
      <c r="A654" s="3" t="s">
        <v>15</v>
      </c>
      <c r="B654" s="3" t="s">
        <v>627</v>
      </c>
      <c r="C654" s="55" t="s">
        <v>71</v>
      </c>
      <c r="D654" s="3" t="s">
        <v>10</v>
      </c>
      <c r="E654" s="3">
        <f t="shared" si="20"/>
        <v>1</v>
      </c>
      <c r="F654" s="57">
        <v>0.7083333333333334</v>
      </c>
      <c r="G654" s="57">
        <f t="shared" si="21"/>
        <v>0.7916666666666667</v>
      </c>
      <c r="H654" s="55">
        <v>2</v>
      </c>
      <c r="I654" s="56" t="s">
        <v>628</v>
      </c>
      <c r="J654" s="56" t="s">
        <v>629</v>
      </c>
    </row>
    <row r="655" spans="1:10" ht="12.75">
      <c r="A655" s="3" t="s">
        <v>15</v>
      </c>
      <c r="B655" s="3" t="s">
        <v>627</v>
      </c>
      <c r="C655" s="55" t="s">
        <v>71</v>
      </c>
      <c r="D655" s="3" t="s">
        <v>21</v>
      </c>
      <c r="E655" s="3">
        <f t="shared" si="20"/>
        <v>6</v>
      </c>
      <c r="F655" s="57">
        <v>0.3958333333333333</v>
      </c>
      <c r="G655" s="57">
        <f t="shared" si="21"/>
        <v>0.5</v>
      </c>
      <c r="H655" s="55">
        <v>2.5</v>
      </c>
      <c r="I655" s="56" t="s">
        <v>628</v>
      </c>
      <c r="J655" s="56" t="s">
        <v>629</v>
      </c>
    </row>
    <row r="656" spans="1:10" ht="12.75">
      <c r="A656" s="3" t="s">
        <v>23</v>
      </c>
      <c r="B656" s="3" t="s">
        <v>678</v>
      </c>
      <c r="C656" s="55" t="s">
        <v>166</v>
      </c>
      <c r="D656" s="3" t="s">
        <v>10</v>
      </c>
      <c r="E656" s="3">
        <f t="shared" si="20"/>
        <v>1</v>
      </c>
      <c r="F656" s="57">
        <v>0.375</v>
      </c>
      <c r="G656" s="57">
        <f t="shared" si="21"/>
        <v>0.5416666666666666</v>
      </c>
      <c r="H656" s="55">
        <v>4</v>
      </c>
      <c r="I656" s="56" t="s">
        <v>679</v>
      </c>
      <c r="J656" s="56" t="s">
        <v>679</v>
      </c>
    </row>
    <row r="657" spans="1:10" ht="12.75">
      <c r="A657" s="3" t="s">
        <v>23</v>
      </c>
      <c r="B657" s="3" t="s">
        <v>678</v>
      </c>
      <c r="C657" s="55" t="s">
        <v>166</v>
      </c>
      <c r="D657" s="3" t="s">
        <v>13</v>
      </c>
      <c r="E657" s="3">
        <f t="shared" si="20"/>
        <v>4</v>
      </c>
      <c r="F657" s="57">
        <v>0.375</v>
      </c>
      <c r="G657" s="57">
        <f t="shared" si="21"/>
        <v>0.5416666666666666</v>
      </c>
      <c r="H657" s="55">
        <v>4</v>
      </c>
      <c r="I657" s="56" t="s">
        <v>679</v>
      </c>
      <c r="J657" s="56" t="s">
        <v>679</v>
      </c>
    </row>
    <row r="658" spans="1:10" ht="12.75">
      <c r="A658" s="3" t="s">
        <v>23</v>
      </c>
      <c r="B658" s="3" t="s">
        <v>742</v>
      </c>
      <c r="C658" s="54" t="s">
        <v>165</v>
      </c>
      <c r="D658" s="3" t="s">
        <v>10</v>
      </c>
      <c r="E658" s="3">
        <f t="shared" si="20"/>
        <v>1</v>
      </c>
      <c r="F658" s="57">
        <v>0.4166666666666667</v>
      </c>
      <c r="G658" s="57">
        <f t="shared" si="21"/>
        <v>0.5</v>
      </c>
      <c r="H658" s="55">
        <v>2</v>
      </c>
      <c r="I658" s="56" t="s">
        <v>743</v>
      </c>
      <c r="J658" s="3" t="s">
        <v>744</v>
      </c>
    </row>
    <row r="659" spans="1:10" ht="12.75">
      <c r="A659" s="3" t="s">
        <v>23</v>
      </c>
      <c r="B659" s="3" t="s">
        <v>742</v>
      </c>
      <c r="C659" s="54" t="s">
        <v>165</v>
      </c>
      <c r="D659" s="3" t="s">
        <v>17</v>
      </c>
      <c r="E659" s="3">
        <f t="shared" si="20"/>
        <v>3</v>
      </c>
      <c r="F659" s="57">
        <v>0.5416666666666666</v>
      </c>
      <c r="G659" s="57">
        <f t="shared" si="21"/>
        <v>0.625</v>
      </c>
      <c r="H659" s="55">
        <v>2</v>
      </c>
      <c r="I659" s="56" t="s">
        <v>743</v>
      </c>
      <c r="J659" s="3" t="s">
        <v>744</v>
      </c>
    </row>
    <row r="660" spans="1:10" ht="12.75">
      <c r="A660" s="3" t="s">
        <v>23</v>
      </c>
      <c r="B660" s="3" t="s">
        <v>197</v>
      </c>
      <c r="C660" s="54" t="s">
        <v>172</v>
      </c>
      <c r="D660" s="3" t="s">
        <v>11</v>
      </c>
      <c r="E660" s="3">
        <f t="shared" si="20"/>
        <v>2</v>
      </c>
      <c r="F660" s="57">
        <v>0.3333333333333333</v>
      </c>
      <c r="G660" s="57">
        <f t="shared" si="21"/>
        <v>0.4583333333333333</v>
      </c>
      <c r="H660" s="55">
        <v>3</v>
      </c>
      <c r="I660" s="56" t="s">
        <v>198</v>
      </c>
      <c r="J660" s="56" t="s">
        <v>198</v>
      </c>
    </row>
    <row r="661" spans="1:10" ht="12.75">
      <c r="A661" s="3" t="s">
        <v>23</v>
      </c>
      <c r="B661" s="3" t="s">
        <v>197</v>
      </c>
      <c r="C661" s="54" t="s">
        <v>165</v>
      </c>
      <c r="D661" s="3" t="s">
        <v>14</v>
      </c>
      <c r="E661" s="3">
        <f t="shared" si="20"/>
        <v>5</v>
      </c>
      <c r="F661" s="57">
        <v>0.375</v>
      </c>
      <c r="G661" s="57">
        <f t="shared" si="21"/>
        <v>0.5</v>
      </c>
      <c r="H661" s="55">
        <v>3</v>
      </c>
      <c r="I661" s="56" t="s">
        <v>198</v>
      </c>
      <c r="J661" s="56" t="s">
        <v>198</v>
      </c>
    </row>
    <row r="662" spans="1:10" ht="12.75">
      <c r="A662" s="3" t="s">
        <v>24</v>
      </c>
      <c r="B662" s="3" t="s">
        <v>77</v>
      </c>
      <c r="C662" s="55" t="s">
        <v>79</v>
      </c>
      <c r="D662" s="3" t="s">
        <v>11</v>
      </c>
      <c r="E662" s="3">
        <f t="shared" si="20"/>
        <v>2</v>
      </c>
      <c r="F662" s="57">
        <v>0.5833333333333334</v>
      </c>
      <c r="G662" s="57">
        <f t="shared" si="21"/>
        <v>0.7083333333333334</v>
      </c>
      <c r="H662" s="55">
        <v>3</v>
      </c>
      <c r="I662" s="56" t="s">
        <v>630</v>
      </c>
      <c r="J662" s="56" t="s">
        <v>149</v>
      </c>
    </row>
    <row r="663" spans="1:10" ht="12.75">
      <c r="A663" s="3" t="s">
        <v>24</v>
      </c>
      <c r="B663" s="3" t="s">
        <v>77</v>
      </c>
      <c r="C663" s="55" t="s">
        <v>79</v>
      </c>
      <c r="D663" s="3" t="s">
        <v>13</v>
      </c>
      <c r="E663" s="3">
        <f t="shared" si="20"/>
        <v>4</v>
      </c>
      <c r="F663" s="57">
        <v>0.5833333333333334</v>
      </c>
      <c r="G663" s="57">
        <f t="shared" si="21"/>
        <v>0.7083333333333334</v>
      </c>
      <c r="H663" s="55">
        <v>3</v>
      </c>
      <c r="I663" s="56" t="s">
        <v>630</v>
      </c>
      <c r="J663" s="56" t="s">
        <v>149</v>
      </c>
    </row>
    <row r="664" spans="1:10" ht="12.75">
      <c r="A664" s="3" t="s">
        <v>24</v>
      </c>
      <c r="B664" s="3" t="s">
        <v>199</v>
      </c>
      <c r="C664" s="55" t="s">
        <v>91</v>
      </c>
      <c r="D664" s="3" t="s">
        <v>11</v>
      </c>
      <c r="E664" s="3">
        <f t="shared" si="20"/>
        <v>2</v>
      </c>
      <c r="F664" s="57">
        <v>0.5833333333333334</v>
      </c>
      <c r="G664" s="57">
        <f t="shared" si="21"/>
        <v>0.7083333333333334</v>
      </c>
      <c r="H664" s="55">
        <v>3</v>
      </c>
      <c r="I664" s="56" t="s">
        <v>631</v>
      </c>
      <c r="J664" s="56" t="s">
        <v>150</v>
      </c>
    </row>
    <row r="665" spans="1:10" ht="12.75">
      <c r="A665" s="3" t="s">
        <v>24</v>
      </c>
      <c r="B665" s="3" t="s">
        <v>199</v>
      </c>
      <c r="C665" s="55" t="s">
        <v>91</v>
      </c>
      <c r="D665" s="3" t="s">
        <v>13</v>
      </c>
      <c r="E665" s="3">
        <f t="shared" si="20"/>
        <v>4</v>
      </c>
      <c r="F665" s="57">
        <v>0.5833333333333334</v>
      </c>
      <c r="G665" s="57">
        <f t="shared" si="21"/>
        <v>0.7083333333333334</v>
      </c>
      <c r="H665" s="55">
        <v>3</v>
      </c>
      <c r="I665" s="56" t="s">
        <v>631</v>
      </c>
      <c r="J665" s="56" t="s">
        <v>150</v>
      </c>
    </row>
    <row r="666" spans="1:10" ht="12.75">
      <c r="A666" s="3" t="s">
        <v>24</v>
      </c>
      <c r="B666" s="3" t="s">
        <v>632</v>
      </c>
      <c r="C666" s="55" t="s">
        <v>89</v>
      </c>
      <c r="D666" s="3" t="s">
        <v>11</v>
      </c>
      <c r="E666" s="3">
        <f t="shared" si="20"/>
        <v>2</v>
      </c>
      <c r="F666" s="57">
        <v>0.75</v>
      </c>
      <c r="G666" s="57">
        <f t="shared" si="21"/>
        <v>0.8333333333333334</v>
      </c>
      <c r="H666" s="55">
        <v>2</v>
      </c>
      <c r="I666" s="56" t="s">
        <v>631</v>
      </c>
      <c r="J666" s="56" t="s">
        <v>150</v>
      </c>
    </row>
    <row r="667" spans="1:10" ht="12.75">
      <c r="A667" s="3" t="s">
        <v>24</v>
      </c>
      <c r="B667" s="3" t="s">
        <v>633</v>
      </c>
      <c r="C667" s="55">
        <v>46</v>
      </c>
      <c r="D667" s="3" t="s">
        <v>11</v>
      </c>
      <c r="E667" s="3">
        <f t="shared" si="20"/>
        <v>2</v>
      </c>
      <c r="F667" s="57">
        <v>0.7083333333333334</v>
      </c>
      <c r="G667" s="57">
        <f t="shared" si="21"/>
        <v>0.8125</v>
      </c>
      <c r="H667" s="55">
        <v>2.5</v>
      </c>
      <c r="I667" s="56" t="s">
        <v>634</v>
      </c>
      <c r="J667" s="56" t="s">
        <v>148</v>
      </c>
    </row>
    <row r="668" spans="1:10" ht="12.75">
      <c r="A668" s="3" t="s">
        <v>24</v>
      </c>
      <c r="B668" s="3" t="s">
        <v>633</v>
      </c>
      <c r="C668" s="55">
        <v>46</v>
      </c>
      <c r="D668" s="3" t="s">
        <v>13</v>
      </c>
      <c r="E668" s="3">
        <f t="shared" si="20"/>
        <v>4</v>
      </c>
      <c r="F668" s="57">
        <v>0.7083333333333334</v>
      </c>
      <c r="G668" s="57">
        <f t="shared" si="21"/>
        <v>0.8125</v>
      </c>
      <c r="H668" s="55">
        <v>2.5</v>
      </c>
      <c r="I668" s="56" t="s">
        <v>634</v>
      </c>
      <c r="J668" s="56" t="s">
        <v>148</v>
      </c>
    </row>
    <row r="669" spans="1:10" ht="12.75">
      <c r="A669" s="3" t="s">
        <v>23</v>
      </c>
      <c r="B669" s="3" t="s">
        <v>635</v>
      </c>
      <c r="C669" s="55" t="s">
        <v>88</v>
      </c>
      <c r="D669" s="3" t="s">
        <v>10</v>
      </c>
      <c r="E669" s="3">
        <f t="shared" si="20"/>
        <v>1</v>
      </c>
      <c r="F669" s="57">
        <v>0.4166666666666667</v>
      </c>
      <c r="G669" s="57">
        <f t="shared" si="21"/>
        <v>0.5625</v>
      </c>
      <c r="H669" s="55">
        <v>3.5</v>
      </c>
      <c r="I669" s="56" t="s">
        <v>636</v>
      </c>
      <c r="J669" s="56" t="s">
        <v>151</v>
      </c>
    </row>
    <row r="670" spans="1:10" ht="12.75">
      <c r="A670" s="3" t="s">
        <v>23</v>
      </c>
      <c r="B670" s="3" t="s">
        <v>635</v>
      </c>
      <c r="C670" s="55" t="s">
        <v>166</v>
      </c>
      <c r="D670" s="3" t="s">
        <v>14</v>
      </c>
      <c r="E670" s="3">
        <f t="shared" si="20"/>
        <v>5</v>
      </c>
      <c r="F670" s="57">
        <v>0.6041666666666666</v>
      </c>
      <c r="G670" s="57">
        <f t="shared" si="21"/>
        <v>0.6666666666666666</v>
      </c>
      <c r="H670" s="55">
        <v>1.5</v>
      </c>
      <c r="I670" s="56" t="s">
        <v>636</v>
      </c>
      <c r="J670" s="56" t="s">
        <v>151</v>
      </c>
    </row>
    <row r="671" spans="1:10" ht="12.75">
      <c r="A671" s="3" t="s">
        <v>23</v>
      </c>
      <c r="B671" s="3" t="s">
        <v>637</v>
      </c>
      <c r="C671" s="55" t="s">
        <v>167</v>
      </c>
      <c r="D671" s="3" t="s">
        <v>17</v>
      </c>
      <c r="E671" s="3">
        <f t="shared" si="20"/>
        <v>3</v>
      </c>
      <c r="F671" s="57">
        <v>0.5833333333333334</v>
      </c>
      <c r="G671" s="57">
        <f t="shared" si="21"/>
        <v>0.7083333333333334</v>
      </c>
      <c r="H671" s="55">
        <v>3</v>
      </c>
      <c r="I671" s="56" t="s">
        <v>638</v>
      </c>
      <c r="J671" s="56" t="s">
        <v>639</v>
      </c>
    </row>
    <row r="672" spans="1:10" ht="12.75">
      <c r="A672" s="3" t="s">
        <v>23</v>
      </c>
      <c r="B672" s="3" t="s">
        <v>640</v>
      </c>
      <c r="C672" s="55" t="s">
        <v>167</v>
      </c>
      <c r="D672" s="3" t="s">
        <v>14</v>
      </c>
      <c r="E672" s="3">
        <f t="shared" si="20"/>
        <v>5</v>
      </c>
      <c r="F672" s="57">
        <v>0.5833333333333334</v>
      </c>
      <c r="G672" s="57">
        <f t="shared" si="21"/>
        <v>0.7083333333333334</v>
      </c>
      <c r="H672" s="55">
        <v>3</v>
      </c>
      <c r="I672" s="56" t="s">
        <v>638</v>
      </c>
      <c r="J672" s="56" t="s">
        <v>639</v>
      </c>
    </row>
    <row r="673" spans="1:10" ht="12.75">
      <c r="A673" s="3" t="s">
        <v>24</v>
      </c>
      <c r="B673" s="3" t="s">
        <v>48</v>
      </c>
      <c r="C673" s="55" t="s">
        <v>79</v>
      </c>
      <c r="D673" s="3" t="s">
        <v>10</v>
      </c>
      <c r="E673" s="3">
        <f t="shared" si="20"/>
        <v>1</v>
      </c>
      <c r="F673" s="57">
        <v>0.5208333333333334</v>
      </c>
      <c r="G673" s="57">
        <f t="shared" si="21"/>
        <v>0.5833333333333334</v>
      </c>
      <c r="H673" s="55">
        <v>1.5</v>
      </c>
      <c r="I673" s="56" t="s">
        <v>641</v>
      </c>
      <c r="J673" s="56" t="s">
        <v>152</v>
      </c>
    </row>
    <row r="674" spans="1:10" ht="12.75">
      <c r="A674" s="3" t="s">
        <v>24</v>
      </c>
      <c r="B674" s="3" t="s">
        <v>48</v>
      </c>
      <c r="C674" s="55" t="s">
        <v>85</v>
      </c>
      <c r="D674" s="3" t="s">
        <v>10</v>
      </c>
      <c r="E674" s="3">
        <f t="shared" si="20"/>
        <v>1</v>
      </c>
      <c r="F674" s="57">
        <v>0.7291666666666666</v>
      </c>
      <c r="G674" s="57">
        <f t="shared" si="21"/>
        <v>0.8125</v>
      </c>
      <c r="H674" s="55">
        <v>2</v>
      </c>
      <c r="I674" s="56" t="s">
        <v>641</v>
      </c>
      <c r="J674" s="56" t="s">
        <v>152</v>
      </c>
    </row>
    <row r="675" spans="1:10" ht="12.75">
      <c r="A675" s="3" t="s">
        <v>24</v>
      </c>
      <c r="B675" s="3" t="s">
        <v>48</v>
      </c>
      <c r="C675" s="55" t="s">
        <v>79</v>
      </c>
      <c r="D675" s="3" t="s">
        <v>10</v>
      </c>
      <c r="E675" s="3">
        <f t="shared" si="20"/>
        <v>1</v>
      </c>
      <c r="F675" s="57">
        <v>0.7291666666666666</v>
      </c>
      <c r="G675" s="57">
        <f t="shared" si="21"/>
        <v>0.8125</v>
      </c>
      <c r="H675" s="55">
        <v>2</v>
      </c>
      <c r="I675" s="56" t="s">
        <v>641</v>
      </c>
      <c r="J675" s="56" t="s">
        <v>152</v>
      </c>
    </row>
    <row r="676" spans="1:10" ht="12.75">
      <c r="A676" s="3" t="s">
        <v>24</v>
      </c>
      <c r="B676" s="3" t="s">
        <v>48</v>
      </c>
      <c r="C676" s="55" t="s">
        <v>87</v>
      </c>
      <c r="D676" s="3" t="s">
        <v>10</v>
      </c>
      <c r="E676" s="3">
        <f t="shared" si="20"/>
        <v>1</v>
      </c>
      <c r="F676" s="57">
        <v>0.7291666666666666</v>
      </c>
      <c r="G676" s="57">
        <f t="shared" si="21"/>
        <v>0.8125</v>
      </c>
      <c r="H676" s="55">
        <v>2</v>
      </c>
      <c r="I676" s="56" t="s">
        <v>641</v>
      </c>
      <c r="J676" s="56" t="s">
        <v>152</v>
      </c>
    </row>
    <row r="677" spans="1:10" ht="12.75">
      <c r="A677" s="3" t="s">
        <v>24</v>
      </c>
      <c r="B677" s="3" t="s">
        <v>48</v>
      </c>
      <c r="C677" s="55" t="s">
        <v>88</v>
      </c>
      <c r="D677" s="3" t="s">
        <v>10</v>
      </c>
      <c r="E677" s="3">
        <f t="shared" si="20"/>
        <v>1</v>
      </c>
      <c r="F677" s="57">
        <v>0.7291666666666666</v>
      </c>
      <c r="G677" s="57">
        <f t="shared" si="21"/>
        <v>0.8125</v>
      </c>
      <c r="H677" s="55">
        <v>2</v>
      </c>
      <c r="I677" s="56" t="s">
        <v>641</v>
      </c>
      <c r="J677" s="56" t="s">
        <v>152</v>
      </c>
    </row>
    <row r="678" spans="1:10" ht="12.75">
      <c r="A678" s="3" t="s">
        <v>24</v>
      </c>
      <c r="B678" s="3" t="s">
        <v>48</v>
      </c>
      <c r="C678" s="55" t="s">
        <v>79</v>
      </c>
      <c r="D678" s="3" t="s">
        <v>17</v>
      </c>
      <c r="E678" s="3">
        <f t="shared" si="20"/>
        <v>3</v>
      </c>
      <c r="F678" s="57">
        <v>0.5</v>
      </c>
      <c r="G678" s="57">
        <f t="shared" si="21"/>
        <v>0.5625</v>
      </c>
      <c r="H678" s="55">
        <v>1.5</v>
      </c>
      <c r="I678" s="56" t="s">
        <v>641</v>
      </c>
      <c r="J678" s="56" t="s">
        <v>152</v>
      </c>
    </row>
    <row r="679" spans="1:10" ht="12.75">
      <c r="A679" s="3" t="s">
        <v>24</v>
      </c>
      <c r="B679" s="3" t="s">
        <v>48</v>
      </c>
      <c r="C679" s="55" t="s">
        <v>84</v>
      </c>
      <c r="D679" s="3" t="s">
        <v>13</v>
      </c>
      <c r="E679" s="3">
        <f t="shared" si="20"/>
        <v>4</v>
      </c>
      <c r="F679" s="57">
        <v>0.7291666666666666</v>
      </c>
      <c r="G679" s="57">
        <f t="shared" si="21"/>
        <v>0.8125</v>
      </c>
      <c r="H679" s="55">
        <v>2</v>
      </c>
      <c r="I679" s="56" t="s">
        <v>641</v>
      </c>
      <c r="J679" s="56" t="s">
        <v>152</v>
      </c>
    </row>
    <row r="680" spans="1:10" ht="12.75">
      <c r="A680" s="3" t="s">
        <v>24</v>
      </c>
      <c r="B680" s="3" t="s">
        <v>48</v>
      </c>
      <c r="C680" s="55" t="s">
        <v>85</v>
      </c>
      <c r="D680" s="3" t="s">
        <v>13</v>
      </c>
      <c r="E680" s="3">
        <f t="shared" si="20"/>
        <v>4</v>
      </c>
      <c r="F680" s="57">
        <v>0.7291666666666666</v>
      </c>
      <c r="G680" s="57">
        <f t="shared" si="21"/>
        <v>0.8125</v>
      </c>
      <c r="H680" s="55">
        <v>2</v>
      </c>
      <c r="I680" s="56" t="s">
        <v>641</v>
      </c>
      <c r="J680" s="56" t="s">
        <v>152</v>
      </c>
    </row>
    <row r="681" spans="1:10" ht="12.75">
      <c r="A681" s="3" t="s">
        <v>24</v>
      </c>
      <c r="B681" s="3" t="s">
        <v>48</v>
      </c>
      <c r="C681" s="55" t="s">
        <v>87</v>
      </c>
      <c r="D681" s="3" t="s">
        <v>13</v>
      </c>
      <c r="E681" s="3">
        <f t="shared" si="20"/>
        <v>4</v>
      </c>
      <c r="F681" s="57">
        <v>0.7291666666666666</v>
      </c>
      <c r="G681" s="57">
        <f t="shared" si="21"/>
        <v>0.8125</v>
      </c>
      <c r="H681" s="55">
        <v>2</v>
      </c>
      <c r="I681" s="56" t="s">
        <v>641</v>
      </c>
      <c r="J681" s="56" t="s">
        <v>152</v>
      </c>
    </row>
    <row r="682" spans="1:10" ht="12.75">
      <c r="A682" s="3" t="s">
        <v>24</v>
      </c>
      <c r="B682" s="3" t="s">
        <v>48</v>
      </c>
      <c r="C682" s="55" t="s">
        <v>88</v>
      </c>
      <c r="D682" s="3" t="s">
        <v>13</v>
      </c>
      <c r="E682" s="3">
        <f t="shared" si="20"/>
        <v>4</v>
      </c>
      <c r="F682" s="57">
        <v>0.7291666666666666</v>
      </c>
      <c r="G682" s="57">
        <f t="shared" si="21"/>
        <v>0.8125</v>
      </c>
      <c r="H682" s="55">
        <v>2</v>
      </c>
      <c r="I682" s="56" t="s">
        <v>641</v>
      </c>
      <c r="J682" s="56" t="s">
        <v>152</v>
      </c>
    </row>
    <row r="683" spans="1:10" ht="12.75">
      <c r="A683" s="3" t="s">
        <v>24</v>
      </c>
      <c r="B683" s="3" t="s">
        <v>158</v>
      </c>
      <c r="C683" s="54" t="s">
        <v>83</v>
      </c>
      <c r="D683" s="3" t="s">
        <v>10</v>
      </c>
      <c r="E683" s="3">
        <f t="shared" si="20"/>
        <v>1</v>
      </c>
      <c r="F683" s="57">
        <v>0.7083333333333334</v>
      </c>
      <c r="G683" s="57">
        <f t="shared" si="21"/>
        <v>0.8125</v>
      </c>
      <c r="H683" s="55">
        <v>2.5</v>
      </c>
      <c r="I683" s="56" t="s">
        <v>642</v>
      </c>
      <c r="J683" s="56" t="s">
        <v>153</v>
      </c>
    </row>
    <row r="684" spans="1:10" ht="12.75">
      <c r="A684" s="3" t="s">
        <v>24</v>
      </c>
      <c r="B684" s="3" t="s">
        <v>158</v>
      </c>
      <c r="C684" s="54" t="s">
        <v>83</v>
      </c>
      <c r="D684" s="3" t="s">
        <v>13</v>
      </c>
      <c r="E684" s="3">
        <f t="shared" si="20"/>
        <v>4</v>
      </c>
      <c r="F684" s="57">
        <v>0.7083333333333334</v>
      </c>
      <c r="G684" s="57">
        <f t="shared" si="21"/>
        <v>0.8125</v>
      </c>
      <c r="H684" s="55">
        <v>2.5</v>
      </c>
      <c r="I684" s="56" t="s">
        <v>642</v>
      </c>
      <c r="J684" s="56" t="s">
        <v>153</v>
      </c>
    </row>
    <row r="685" spans="1:10" ht="12.75">
      <c r="A685" s="3" t="s">
        <v>24</v>
      </c>
      <c r="B685" s="3" t="s">
        <v>712</v>
      </c>
      <c r="C685" s="54" t="s">
        <v>83</v>
      </c>
      <c r="D685" s="3" t="s">
        <v>10</v>
      </c>
      <c r="E685" s="3">
        <f t="shared" si="20"/>
        <v>1</v>
      </c>
      <c r="F685" s="57">
        <v>0.5833333333333334</v>
      </c>
      <c r="G685" s="57">
        <f t="shared" si="21"/>
        <v>0.6875</v>
      </c>
      <c r="H685" s="55">
        <v>2.5</v>
      </c>
      <c r="I685" s="56" t="s">
        <v>642</v>
      </c>
      <c r="J685" s="56" t="s">
        <v>153</v>
      </c>
    </row>
    <row r="686" spans="1:10" ht="12.75">
      <c r="A686" s="3" t="s">
        <v>24</v>
      </c>
      <c r="B686" s="3" t="s">
        <v>712</v>
      </c>
      <c r="C686" s="54" t="s">
        <v>83</v>
      </c>
      <c r="D686" s="3" t="s">
        <v>13</v>
      </c>
      <c r="E686" s="3">
        <f t="shared" si="20"/>
        <v>4</v>
      </c>
      <c r="F686" s="57">
        <v>0.5833333333333334</v>
      </c>
      <c r="G686" s="57">
        <f t="shared" si="21"/>
        <v>0.6875</v>
      </c>
      <c r="H686" s="55">
        <v>2.5</v>
      </c>
      <c r="I686" s="56" t="s">
        <v>642</v>
      </c>
      <c r="J686" s="56" t="s">
        <v>153</v>
      </c>
    </row>
    <row r="687" spans="1:10" ht="12.75">
      <c r="A687" s="3" t="s">
        <v>24</v>
      </c>
      <c r="B687" s="3" t="s">
        <v>643</v>
      </c>
      <c r="C687" s="55" t="s">
        <v>27</v>
      </c>
      <c r="D687" s="3" t="s">
        <v>10</v>
      </c>
      <c r="E687" s="3">
        <f t="shared" si="20"/>
        <v>1</v>
      </c>
      <c r="F687" s="57">
        <v>0.375</v>
      </c>
      <c r="G687" s="57">
        <f t="shared" si="21"/>
        <v>0.5416666666666666</v>
      </c>
      <c r="H687" s="55">
        <v>4</v>
      </c>
      <c r="I687" s="56" t="s">
        <v>644</v>
      </c>
      <c r="J687" s="56" t="s">
        <v>645</v>
      </c>
    </row>
    <row r="688" spans="1:10" ht="12.75">
      <c r="A688" s="3" t="s">
        <v>24</v>
      </c>
      <c r="B688" s="3" t="s">
        <v>643</v>
      </c>
      <c r="C688" s="55" t="s">
        <v>27</v>
      </c>
      <c r="D688" s="3" t="s">
        <v>17</v>
      </c>
      <c r="E688" s="3">
        <f t="shared" si="20"/>
        <v>3</v>
      </c>
      <c r="F688" s="57">
        <v>0.375</v>
      </c>
      <c r="G688" s="57">
        <f t="shared" si="21"/>
        <v>0.5416666666666666</v>
      </c>
      <c r="H688" s="55">
        <v>4</v>
      </c>
      <c r="I688" s="56" t="s">
        <v>644</v>
      </c>
      <c r="J688" s="56" t="s">
        <v>645</v>
      </c>
    </row>
    <row r="689" spans="1:10" ht="12.75">
      <c r="A689" s="3" t="s">
        <v>28</v>
      </c>
      <c r="B689" s="3" t="s">
        <v>646</v>
      </c>
      <c r="C689" s="55" t="s">
        <v>18</v>
      </c>
      <c r="D689" s="3" t="s">
        <v>11</v>
      </c>
      <c r="E689" s="3">
        <f t="shared" si="20"/>
        <v>2</v>
      </c>
      <c r="F689" s="57">
        <v>0.375</v>
      </c>
      <c r="G689" s="57">
        <f t="shared" si="21"/>
        <v>0.5833333333333334</v>
      </c>
      <c r="H689" s="55">
        <v>5</v>
      </c>
      <c r="I689" s="56" t="s">
        <v>647</v>
      </c>
      <c r="J689" s="56" t="s">
        <v>648</v>
      </c>
    </row>
    <row r="690" spans="1:10" ht="12.75">
      <c r="A690" s="3" t="s">
        <v>28</v>
      </c>
      <c r="B690" s="3" t="s">
        <v>646</v>
      </c>
      <c r="C690" s="55" t="s">
        <v>18</v>
      </c>
      <c r="D690" s="3" t="s">
        <v>17</v>
      </c>
      <c r="E690" s="3">
        <f t="shared" si="20"/>
        <v>3</v>
      </c>
      <c r="F690" s="57">
        <v>0.5</v>
      </c>
      <c r="G690" s="57">
        <f t="shared" si="21"/>
        <v>0.7083333333333334</v>
      </c>
      <c r="H690" s="55">
        <v>5</v>
      </c>
      <c r="I690" s="56" t="s">
        <v>647</v>
      </c>
      <c r="J690" s="56" t="s">
        <v>648</v>
      </c>
    </row>
    <row r="691" spans="1:10" ht="12.75">
      <c r="A691" s="3" t="s">
        <v>28</v>
      </c>
      <c r="B691" s="3" t="s">
        <v>646</v>
      </c>
      <c r="C691" s="55" t="s">
        <v>18</v>
      </c>
      <c r="D691" s="3" t="s">
        <v>13</v>
      </c>
      <c r="E691" s="3">
        <f t="shared" si="20"/>
        <v>4</v>
      </c>
      <c r="F691" s="57">
        <v>0.5</v>
      </c>
      <c r="G691" s="57">
        <f t="shared" si="21"/>
        <v>0.625</v>
      </c>
      <c r="H691" s="55">
        <v>3</v>
      </c>
      <c r="I691" s="56" t="s">
        <v>647</v>
      </c>
      <c r="J691" s="56" t="s">
        <v>648</v>
      </c>
    </row>
    <row r="692" spans="1:10" ht="12.75">
      <c r="A692" s="3" t="s">
        <v>23</v>
      </c>
      <c r="B692" s="3" t="s">
        <v>686</v>
      </c>
      <c r="C692" s="55"/>
      <c r="D692" s="3" t="s">
        <v>17</v>
      </c>
      <c r="E692" s="3">
        <f t="shared" si="20"/>
        <v>3</v>
      </c>
      <c r="F692" s="57">
        <v>0.375</v>
      </c>
      <c r="G692" s="57">
        <f t="shared" si="21"/>
        <v>0.5</v>
      </c>
      <c r="H692" s="55">
        <v>3</v>
      </c>
      <c r="I692" s="56" t="s">
        <v>687</v>
      </c>
      <c r="J692" s="56" t="s">
        <v>687</v>
      </c>
    </row>
    <row r="693" spans="1:10" ht="12.75">
      <c r="A693" s="3" t="s">
        <v>23</v>
      </c>
      <c r="B693" s="3" t="s">
        <v>686</v>
      </c>
      <c r="C693" s="55" t="s">
        <v>166</v>
      </c>
      <c r="D693" s="3" t="s">
        <v>14</v>
      </c>
      <c r="E693" s="3">
        <f t="shared" si="20"/>
        <v>5</v>
      </c>
      <c r="F693" s="57">
        <v>0.375</v>
      </c>
      <c r="G693" s="57">
        <f t="shared" si="21"/>
        <v>0.5</v>
      </c>
      <c r="H693" s="55">
        <v>3</v>
      </c>
      <c r="I693" s="56" t="s">
        <v>687</v>
      </c>
      <c r="J693" s="56" t="s">
        <v>687</v>
      </c>
    </row>
    <row r="694" spans="1:10" ht="12.75">
      <c r="A694" s="3" t="s">
        <v>19</v>
      </c>
      <c r="B694" s="3" t="s">
        <v>49</v>
      </c>
      <c r="C694" s="55" t="s">
        <v>22</v>
      </c>
      <c r="D694" s="3" t="s">
        <v>13</v>
      </c>
      <c r="E694" s="3">
        <f t="shared" si="20"/>
        <v>4</v>
      </c>
      <c r="F694" s="57">
        <v>0.3125</v>
      </c>
      <c r="G694" s="57">
        <f t="shared" si="21"/>
        <v>0.5625</v>
      </c>
      <c r="H694" s="55">
        <v>6</v>
      </c>
      <c r="I694" s="56" t="s">
        <v>653</v>
      </c>
      <c r="J694" s="56" t="s">
        <v>154</v>
      </c>
    </row>
    <row r="695" spans="1:10" ht="12.75">
      <c r="A695" s="3" t="s">
        <v>19</v>
      </c>
      <c r="B695" s="3" t="s">
        <v>49</v>
      </c>
      <c r="C695" s="55" t="s">
        <v>25</v>
      </c>
      <c r="D695" s="3" t="s">
        <v>13</v>
      </c>
      <c r="E695" s="3">
        <f t="shared" si="20"/>
        <v>4</v>
      </c>
      <c r="F695" s="57">
        <v>0.5</v>
      </c>
      <c r="G695" s="57">
        <f t="shared" si="21"/>
        <v>0.75</v>
      </c>
      <c r="H695" s="55">
        <v>6</v>
      </c>
      <c r="I695" s="56" t="s">
        <v>653</v>
      </c>
      <c r="J695" s="56" t="s">
        <v>154</v>
      </c>
    </row>
    <row r="696" spans="1:10" ht="12.75">
      <c r="A696" s="3" t="s">
        <v>19</v>
      </c>
      <c r="B696" s="3" t="s">
        <v>654</v>
      </c>
      <c r="C696" s="54" t="s">
        <v>22</v>
      </c>
      <c r="D696" s="3" t="s">
        <v>11</v>
      </c>
      <c r="E696" s="3">
        <f t="shared" si="20"/>
        <v>2</v>
      </c>
      <c r="F696" s="57">
        <v>0.3333333333333333</v>
      </c>
      <c r="G696" s="57">
        <f t="shared" si="21"/>
        <v>0.5</v>
      </c>
      <c r="H696" s="55">
        <v>4</v>
      </c>
      <c r="I696" s="56" t="s">
        <v>655</v>
      </c>
      <c r="J696" s="56" t="s">
        <v>656</v>
      </c>
    </row>
    <row r="697" spans="1:10" ht="12.75">
      <c r="A697" s="3" t="s">
        <v>19</v>
      </c>
      <c r="B697" s="3" t="s">
        <v>654</v>
      </c>
      <c r="C697" s="54" t="s">
        <v>22</v>
      </c>
      <c r="D697" s="3" t="s">
        <v>14</v>
      </c>
      <c r="E697" s="3">
        <f t="shared" si="20"/>
        <v>5</v>
      </c>
      <c r="F697" s="57">
        <v>0.3333333333333333</v>
      </c>
      <c r="G697" s="57">
        <f t="shared" si="21"/>
        <v>0.5</v>
      </c>
      <c r="H697" s="55">
        <v>4</v>
      </c>
      <c r="I697" s="56" t="s">
        <v>655</v>
      </c>
      <c r="J697" s="56" t="s">
        <v>656</v>
      </c>
    </row>
    <row r="698" spans="1:10" ht="12.75">
      <c r="A698" s="3" t="s">
        <v>19</v>
      </c>
      <c r="B698" s="3" t="s">
        <v>657</v>
      </c>
      <c r="C698" s="55" t="s">
        <v>22</v>
      </c>
      <c r="D698" s="3" t="s">
        <v>17</v>
      </c>
      <c r="E698" s="3">
        <f t="shared" si="20"/>
        <v>3</v>
      </c>
      <c r="F698" s="57">
        <v>0.4583333333333333</v>
      </c>
      <c r="G698" s="57">
        <f t="shared" si="21"/>
        <v>0.7083333333333333</v>
      </c>
      <c r="H698" s="55">
        <v>6</v>
      </c>
      <c r="I698" s="56" t="s">
        <v>658</v>
      </c>
      <c r="J698" s="56" t="s">
        <v>659</v>
      </c>
    </row>
    <row r="699" spans="1:10" ht="12.75">
      <c r="A699" s="3" t="s">
        <v>28</v>
      </c>
      <c r="B699" s="3" t="s">
        <v>660</v>
      </c>
      <c r="C699" s="55" t="s">
        <v>161</v>
      </c>
      <c r="D699" s="3" t="s">
        <v>11</v>
      </c>
      <c r="E699" s="3">
        <f t="shared" si="20"/>
        <v>2</v>
      </c>
      <c r="F699" s="57">
        <v>0.6666666666666666</v>
      </c>
      <c r="G699" s="57">
        <f t="shared" si="21"/>
        <v>0.7916666666666666</v>
      </c>
      <c r="H699" s="55">
        <v>3</v>
      </c>
      <c r="I699" s="56" t="s">
        <v>661</v>
      </c>
      <c r="J699" s="56" t="s">
        <v>662</v>
      </c>
    </row>
    <row r="700" spans="1:10" ht="12.75">
      <c r="A700" s="3" t="s">
        <v>28</v>
      </c>
      <c r="B700" s="3" t="s">
        <v>660</v>
      </c>
      <c r="C700" s="55" t="s">
        <v>91</v>
      </c>
      <c r="D700" s="3" t="s">
        <v>13</v>
      </c>
      <c r="E700" s="3">
        <f t="shared" si="20"/>
        <v>4</v>
      </c>
      <c r="F700" s="57">
        <v>0.7083333333333334</v>
      </c>
      <c r="G700" s="57">
        <f t="shared" si="21"/>
        <v>0.8333333333333334</v>
      </c>
      <c r="H700" s="55">
        <v>3</v>
      </c>
      <c r="I700" s="56" t="s">
        <v>661</v>
      </c>
      <c r="J700" s="56" t="s">
        <v>662</v>
      </c>
    </row>
    <row r="701" spans="1:10" ht="12.75">
      <c r="A701" s="3" t="s">
        <v>28</v>
      </c>
      <c r="B701" s="3" t="s">
        <v>660</v>
      </c>
      <c r="C701" s="55" t="s">
        <v>168</v>
      </c>
      <c r="D701" s="3" t="s">
        <v>14</v>
      </c>
      <c r="E701" s="3">
        <f t="shared" si="20"/>
        <v>5</v>
      </c>
      <c r="F701" s="57">
        <v>0.3333333333333333</v>
      </c>
      <c r="G701" s="57">
        <f t="shared" si="21"/>
        <v>0.5416666666666666</v>
      </c>
      <c r="H701" s="55">
        <v>5</v>
      </c>
      <c r="I701" s="56" t="s">
        <v>661</v>
      </c>
      <c r="J701" s="56" t="s">
        <v>662</v>
      </c>
    </row>
    <row r="702" spans="1:10" ht="12.75">
      <c r="A702" s="3" t="s">
        <v>26</v>
      </c>
      <c r="B702" s="3" t="s">
        <v>663</v>
      </c>
      <c r="C702" s="55" t="s">
        <v>175</v>
      </c>
      <c r="D702" s="3" t="s">
        <v>10</v>
      </c>
      <c r="E702" s="3">
        <f t="shared" si="20"/>
        <v>1</v>
      </c>
      <c r="F702" s="57">
        <v>0.3333333333333333</v>
      </c>
      <c r="G702" s="57">
        <f t="shared" si="21"/>
        <v>0.4375</v>
      </c>
      <c r="H702" s="55">
        <v>2.5</v>
      </c>
      <c r="I702" s="56" t="s">
        <v>664</v>
      </c>
      <c r="J702" s="56" t="s">
        <v>155</v>
      </c>
    </row>
    <row r="703" spans="1:10" ht="12.75">
      <c r="A703" s="3" t="s">
        <v>26</v>
      </c>
      <c r="B703" s="3" t="s">
        <v>663</v>
      </c>
      <c r="C703" s="55" t="s">
        <v>175</v>
      </c>
      <c r="D703" s="3" t="s">
        <v>17</v>
      </c>
      <c r="E703" s="3">
        <f t="shared" si="20"/>
        <v>3</v>
      </c>
      <c r="F703" s="57">
        <v>0.3333333333333333</v>
      </c>
      <c r="G703" s="57">
        <f t="shared" si="21"/>
        <v>0.4375</v>
      </c>
      <c r="H703" s="55">
        <v>2.5</v>
      </c>
      <c r="I703" s="56" t="s">
        <v>664</v>
      </c>
      <c r="J703" s="56" t="s">
        <v>155</v>
      </c>
    </row>
    <row r="704" spans="1:10" ht="12.75">
      <c r="A704" s="3" t="s">
        <v>26</v>
      </c>
      <c r="B704" s="3" t="s">
        <v>173</v>
      </c>
      <c r="C704" s="55" t="s">
        <v>178</v>
      </c>
      <c r="D704" s="3" t="s">
        <v>11</v>
      </c>
      <c r="E704" s="3">
        <f t="shared" si="20"/>
        <v>2</v>
      </c>
      <c r="F704" s="57">
        <v>0.7083333333333334</v>
      </c>
      <c r="G704" s="57">
        <f t="shared" si="21"/>
        <v>0.8333333333333334</v>
      </c>
      <c r="H704" s="55">
        <v>3</v>
      </c>
      <c r="I704" s="56" t="s">
        <v>665</v>
      </c>
      <c r="J704" s="56" t="s">
        <v>174</v>
      </c>
    </row>
    <row r="705" spans="1:10" ht="12.75">
      <c r="A705" s="3" t="s">
        <v>26</v>
      </c>
      <c r="B705" s="3" t="s">
        <v>173</v>
      </c>
      <c r="C705" s="55" t="s">
        <v>178</v>
      </c>
      <c r="D705" s="3" t="s">
        <v>14</v>
      </c>
      <c r="E705" s="3">
        <f t="shared" si="20"/>
        <v>5</v>
      </c>
      <c r="F705" s="57">
        <v>0.7083333333333334</v>
      </c>
      <c r="G705" s="57">
        <f t="shared" si="21"/>
        <v>0.7916666666666667</v>
      </c>
      <c r="H705" s="55">
        <v>2</v>
      </c>
      <c r="I705" s="56" t="s">
        <v>665</v>
      </c>
      <c r="J705" s="56" t="s">
        <v>174</v>
      </c>
    </row>
    <row r="706" spans="1:10" ht="12.75">
      <c r="A706" s="3" t="s">
        <v>771</v>
      </c>
      <c r="B706" s="3" t="s">
        <v>793</v>
      </c>
      <c r="C706" s="55" t="s">
        <v>85</v>
      </c>
      <c r="D706" s="3" t="s">
        <v>11</v>
      </c>
      <c r="E706" s="3">
        <f>IF(D706="Lunes",1,IF(D706="Martes",2,IF(D706="Miercoles",3,IF(D706="Jueves",4,IF(D706="Viernes",5,IF(D706="Sábado",6,""))))))</f>
        <v>2</v>
      </c>
      <c r="F706" s="57">
        <v>0.7083333333333334</v>
      </c>
      <c r="G706" s="57">
        <f>F706+IF(H706-INT(H706)=0,(INT(H706)&amp;":00"),(INT(H706)&amp;":30"))</f>
        <v>0.8333333333333334</v>
      </c>
      <c r="H706" s="55">
        <v>3</v>
      </c>
      <c r="I706" s="56" t="s">
        <v>665</v>
      </c>
      <c r="J706" s="56" t="s">
        <v>174</v>
      </c>
    </row>
    <row r="707" spans="1:10" ht="12.75">
      <c r="A707" s="3" t="s">
        <v>771</v>
      </c>
      <c r="B707" s="3" t="s">
        <v>793</v>
      </c>
      <c r="C707" s="55" t="s">
        <v>85</v>
      </c>
      <c r="D707" s="3" t="s">
        <v>14</v>
      </c>
      <c r="E707" s="3">
        <f>IF(D707="Lunes",1,IF(D707="Martes",2,IF(D707="Miercoles",3,IF(D707="Jueves",4,IF(D707="Viernes",5,IF(D707="Sábado",6,""))))))</f>
        <v>5</v>
      </c>
      <c r="F707" s="57">
        <v>0.7083333333333334</v>
      </c>
      <c r="G707" s="57">
        <f>F707+IF(H707-INT(H707)=0,(INT(H707)&amp;":00"),(INT(H707)&amp;":30"))</f>
        <v>0.8333333333333334</v>
      </c>
      <c r="H707" s="55">
        <v>3</v>
      </c>
      <c r="I707" s="56" t="s">
        <v>665</v>
      </c>
      <c r="J707" s="56" t="s">
        <v>174</v>
      </c>
    </row>
    <row r="708" spans="1:10" ht="12.75">
      <c r="A708" s="3" t="s">
        <v>771</v>
      </c>
      <c r="B708" s="3" t="s">
        <v>801</v>
      </c>
      <c r="C708" s="54" t="s">
        <v>85</v>
      </c>
      <c r="D708" s="3" t="s">
        <v>10</v>
      </c>
      <c r="E708" s="3">
        <f>IF(D708="Lunes",1,IF(D708="Martes",2,IF(D708="Miercoles",3,IF(D708="Jueves",4,IF(D708="Viernes",5,IF(D708="Sábado",6,""))))))</f>
        <v>1</v>
      </c>
      <c r="F708" s="57">
        <v>0.3541666666666667</v>
      </c>
      <c r="G708" s="57">
        <f>F708+IF(H708-INT(H708)=0,(INT(H708)&amp;":00"),(INT(H708)&amp;":30"))</f>
        <v>0.4375</v>
      </c>
      <c r="H708" s="55">
        <v>2</v>
      </c>
      <c r="I708" s="56" t="s">
        <v>768</v>
      </c>
      <c r="J708" s="3" t="s">
        <v>769</v>
      </c>
    </row>
  </sheetData>
  <sheetProtection/>
  <autoFilter ref="A1:J708"/>
  <printOptions/>
  <pageMargins left="0.75" right="0.75" top="1" bottom="1" header="0" footer="0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tabSelected="1" zoomScale="71" zoomScaleNormal="71" zoomScalePageLayoutView="0" workbookViewId="0" topLeftCell="A1">
      <pane xSplit="2" ySplit="2" topLeftCell="C3" activePane="bottomRight" state="frozen"/>
      <selection pane="topLeft" activeCell="R15" sqref="R15:AC15"/>
      <selection pane="topRight" activeCell="R15" sqref="R15:AC15"/>
      <selection pane="bottomLeft" activeCell="R15" sqref="R15:AC15"/>
      <selection pane="bottomRight" activeCell="P32" sqref="P32:W32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71" t="s">
        <v>50</v>
      </c>
      <c r="B1" s="372"/>
      <c r="C1" s="373" t="str">
        <f ca="1">RIGHT(CELL("nombrearchivo",B1),LEN(CELL("nombrearchivo",B1))-FIND("]",CELL("nombrearchivo",B1),1))</f>
        <v>Miercoles 21-12</v>
      </c>
      <c r="D1" s="374"/>
      <c r="E1" s="374"/>
      <c r="F1" s="374"/>
      <c r="G1" s="374"/>
      <c r="H1" s="375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51</v>
      </c>
      <c r="B2" s="7" t="s">
        <v>52</v>
      </c>
      <c r="C2" s="8" t="s">
        <v>53</v>
      </c>
      <c r="D2" s="376">
        <v>7</v>
      </c>
      <c r="E2" s="377"/>
      <c r="F2" s="364">
        <v>8</v>
      </c>
      <c r="G2" s="365"/>
      <c r="H2" s="362">
        <v>9</v>
      </c>
      <c r="I2" s="363"/>
      <c r="J2" s="364">
        <v>10</v>
      </c>
      <c r="K2" s="365"/>
      <c r="L2" s="362">
        <v>11</v>
      </c>
      <c r="M2" s="363"/>
      <c r="N2" s="364">
        <v>12</v>
      </c>
      <c r="O2" s="365"/>
      <c r="P2" s="362">
        <v>13</v>
      </c>
      <c r="Q2" s="363"/>
      <c r="R2" s="476">
        <v>14</v>
      </c>
      <c r="S2" s="477"/>
      <c r="T2" s="478">
        <v>15</v>
      </c>
      <c r="U2" s="377"/>
      <c r="V2" s="476">
        <v>16</v>
      </c>
      <c r="W2" s="477"/>
      <c r="X2" s="362">
        <v>17</v>
      </c>
      <c r="Y2" s="363"/>
      <c r="Z2" s="364">
        <v>18</v>
      </c>
      <c r="AA2" s="365"/>
      <c r="AB2" s="362">
        <v>19</v>
      </c>
      <c r="AC2" s="363"/>
      <c r="AD2" s="364">
        <v>20</v>
      </c>
      <c r="AE2" s="365"/>
      <c r="AF2" s="362">
        <v>21</v>
      </c>
      <c r="AG2" s="363"/>
      <c r="AH2" s="364">
        <v>22</v>
      </c>
      <c r="AI2" s="366"/>
    </row>
    <row r="3" spans="1:35" ht="19.5" customHeight="1">
      <c r="A3" s="217" t="s">
        <v>54</v>
      </c>
      <c r="B3" s="1" t="s">
        <v>161</v>
      </c>
      <c r="C3" s="2">
        <v>140</v>
      </c>
      <c r="D3" s="61"/>
      <c r="E3" s="62"/>
      <c r="F3" s="245" t="s">
        <v>765</v>
      </c>
      <c r="G3" s="246"/>
      <c r="H3" s="246"/>
      <c r="I3" s="246"/>
      <c r="J3" s="246"/>
      <c r="K3" s="246"/>
      <c r="L3" s="246"/>
      <c r="M3" s="246"/>
      <c r="N3" s="108"/>
      <c r="O3" s="87"/>
      <c r="P3" s="47"/>
      <c r="Q3" s="51"/>
      <c r="R3" s="97"/>
      <c r="S3" s="129"/>
      <c r="T3" s="130"/>
      <c r="U3" s="131"/>
      <c r="V3" s="129"/>
      <c r="W3" s="175"/>
      <c r="X3" s="140"/>
      <c r="Y3" s="122"/>
      <c r="Z3" s="123"/>
      <c r="AA3" s="123"/>
      <c r="AB3" s="140"/>
      <c r="AC3" s="122"/>
      <c r="AD3" s="151"/>
      <c r="AE3" s="87"/>
      <c r="AF3" s="11"/>
      <c r="AG3" s="12"/>
      <c r="AH3" s="62"/>
      <c r="AI3" s="88"/>
    </row>
    <row r="4" spans="1:35" ht="19.5" customHeight="1">
      <c r="A4" s="218"/>
      <c r="B4" s="13" t="s">
        <v>172</v>
      </c>
      <c r="C4" s="13">
        <v>80</v>
      </c>
      <c r="D4" s="63"/>
      <c r="E4" s="64"/>
      <c r="F4" s="344" t="s">
        <v>488</v>
      </c>
      <c r="G4" s="221"/>
      <c r="H4" s="221"/>
      <c r="I4" s="221"/>
      <c r="J4" s="221"/>
      <c r="K4" s="221"/>
      <c r="L4" s="306"/>
      <c r="M4" s="306"/>
      <c r="N4" s="305" t="s">
        <v>491</v>
      </c>
      <c r="O4" s="306"/>
      <c r="P4" s="221"/>
      <c r="Q4" s="221"/>
      <c r="R4" s="221"/>
      <c r="S4" s="221"/>
      <c r="T4" s="306"/>
      <c r="U4" s="329"/>
      <c r="V4" s="306" t="s">
        <v>487</v>
      </c>
      <c r="W4" s="252"/>
      <c r="X4" s="252"/>
      <c r="Y4" s="252"/>
      <c r="Z4" s="252"/>
      <c r="AA4" s="252"/>
      <c r="AB4" s="252"/>
      <c r="AC4" s="314"/>
      <c r="AD4" s="94"/>
      <c r="AE4" s="92"/>
      <c r="AF4" s="17"/>
      <c r="AG4" s="18"/>
      <c r="AH4" s="64"/>
      <c r="AI4" s="93"/>
    </row>
    <row r="5" spans="1:35" ht="19.5" customHeight="1">
      <c r="A5" s="218"/>
      <c r="B5" s="13" t="s">
        <v>168</v>
      </c>
      <c r="C5" s="13">
        <v>140</v>
      </c>
      <c r="D5" s="63"/>
      <c r="E5" s="64"/>
      <c r="F5" s="313" t="s">
        <v>555</v>
      </c>
      <c r="G5" s="252"/>
      <c r="H5" s="252"/>
      <c r="I5" s="252"/>
      <c r="J5" s="252"/>
      <c r="K5" s="314"/>
      <c r="L5" s="125"/>
      <c r="M5" s="124"/>
      <c r="N5" s="126"/>
      <c r="O5" s="126"/>
      <c r="P5" s="269" t="s">
        <v>620</v>
      </c>
      <c r="Q5" s="270"/>
      <c r="R5" s="270"/>
      <c r="S5" s="271"/>
      <c r="T5" s="125"/>
      <c r="U5" s="124"/>
      <c r="V5" s="126"/>
      <c r="W5" s="126"/>
      <c r="X5" s="170"/>
      <c r="Y5" s="171"/>
      <c r="Z5" s="172"/>
      <c r="AA5" s="172"/>
      <c r="AB5" s="127"/>
      <c r="AC5" s="124"/>
      <c r="AD5" s="128"/>
      <c r="AE5" s="128"/>
      <c r="AF5" s="17"/>
      <c r="AG5" s="18"/>
      <c r="AH5" s="64"/>
      <c r="AI5" s="93"/>
    </row>
    <row r="6" spans="1:35" ht="19.5" customHeight="1">
      <c r="A6" s="218"/>
      <c r="B6" s="13" t="s">
        <v>170</v>
      </c>
      <c r="C6" s="13">
        <v>80</v>
      </c>
      <c r="D6" s="63"/>
      <c r="E6" s="64"/>
      <c r="F6" s="367" t="s">
        <v>484</v>
      </c>
      <c r="G6" s="306"/>
      <c r="H6" s="306"/>
      <c r="I6" s="306"/>
      <c r="J6" s="306"/>
      <c r="K6" s="306"/>
      <c r="L6" s="252"/>
      <c r="M6" s="252"/>
      <c r="N6" s="251" t="s">
        <v>493</v>
      </c>
      <c r="O6" s="252"/>
      <c r="P6" s="306"/>
      <c r="Q6" s="306"/>
      <c r="R6" s="306"/>
      <c r="S6" s="306"/>
      <c r="T6" s="252"/>
      <c r="U6" s="252"/>
      <c r="V6" s="251" t="s">
        <v>495</v>
      </c>
      <c r="W6" s="252"/>
      <c r="X6" s="252"/>
      <c r="Y6" s="252"/>
      <c r="Z6" s="252"/>
      <c r="AA6" s="252"/>
      <c r="AB6" s="252"/>
      <c r="AC6" s="314"/>
      <c r="AD6" s="90"/>
      <c r="AE6" s="90"/>
      <c r="AF6" s="17"/>
      <c r="AG6" s="18"/>
      <c r="AH6" s="64"/>
      <c r="AI6" s="93"/>
    </row>
    <row r="7" spans="1:35" ht="19.5" customHeight="1">
      <c r="A7" s="218"/>
      <c r="B7" s="13" t="s">
        <v>169</v>
      </c>
      <c r="C7" s="13">
        <v>80</v>
      </c>
      <c r="D7" s="63"/>
      <c r="E7" s="64"/>
      <c r="F7" s="344" t="s">
        <v>481</v>
      </c>
      <c r="G7" s="221"/>
      <c r="H7" s="221"/>
      <c r="I7" s="221"/>
      <c r="J7" s="221"/>
      <c r="K7" s="221"/>
      <c r="L7" s="221"/>
      <c r="M7" s="298"/>
      <c r="N7" s="129"/>
      <c r="O7" s="129"/>
      <c r="P7" s="130"/>
      <c r="Q7" s="131"/>
      <c r="R7" s="126"/>
      <c r="S7" s="126"/>
      <c r="T7" s="220" t="s">
        <v>476</v>
      </c>
      <c r="U7" s="221"/>
      <c r="V7" s="221"/>
      <c r="W7" s="221"/>
      <c r="X7" s="221"/>
      <c r="Y7" s="298"/>
      <c r="Z7" s="129"/>
      <c r="AA7" s="129"/>
      <c r="AB7" s="127"/>
      <c r="AC7" s="124"/>
      <c r="AD7" s="92"/>
      <c r="AE7" s="92"/>
      <c r="AF7" s="17"/>
      <c r="AG7" s="18"/>
      <c r="AH7" s="64"/>
      <c r="AI7" s="93"/>
    </row>
    <row r="8" spans="1:35" ht="19.5" customHeight="1">
      <c r="A8" s="218"/>
      <c r="B8" s="13" t="s">
        <v>171</v>
      </c>
      <c r="C8" s="13">
        <v>80</v>
      </c>
      <c r="D8" s="63"/>
      <c r="E8" s="64"/>
      <c r="F8" s="313" t="s">
        <v>486</v>
      </c>
      <c r="G8" s="252"/>
      <c r="H8" s="252"/>
      <c r="I8" s="252"/>
      <c r="J8" s="252"/>
      <c r="K8" s="252"/>
      <c r="L8" s="252"/>
      <c r="M8" s="314"/>
      <c r="N8" s="126"/>
      <c r="O8" s="126"/>
      <c r="P8" s="127"/>
      <c r="Q8" s="124"/>
      <c r="R8" s="133"/>
      <c r="S8" s="133"/>
      <c r="T8" s="251" t="s">
        <v>558</v>
      </c>
      <c r="U8" s="252"/>
      <c r="V8" s="252"/>
      <c r="W8" s="252"/>
      <c r="X8" s="252"/>
      <c r="Y8" s="314"/>
      <c r="Z8" s="126"/>
      <c r="AA8" s="94"/>
      <c r="AB8" s="465" t="s">
        <v>469</v>
      </c>
      <c r="AC8" s="293"/>
      <c r="AD8" s="293"/>
      <c r="AE8" s="294"/>
      <c r="AF8" s="19"/>
      <c r="AG8" s="18"/>
      <c r="AH8" s="64"/>
      <c r="AI8" s="93"/>
    </row>
    <row r="9" spans="1:35" ht="19.5" customHeight="1">
      <c r="A9" s="218"/>
      <c r="B9" s="22" t="s">
        <v>166</v>
      </c>
      <c r="C9" s="22">
        <v>25</v>
      </c>
      <c r="D9" s="65"/>
      <c r="E9" s="66"/>
      <c r="F9" s="96"/>
      <c r="G9" s="94"/>
      <c r="H9" s="474" t="s">
        <v>272</v>
      </c>
      <c r="I9" s="346"/>
      <c r="J9" s="346"/>
      <c r="K9" s="346"/>
      <c r="L9" s="346"/>
      <c r="M9" s="346"/>
      <c r="N9" s="312"/>
      <c r="O9" s="472"/>
      <c r="P9" s="138"/>
      <c r="Q9" s="138"/>
      <c r="R9" s="475" t="s">
        <v>680</v>
      </c>
      <c r="S9" s="312"/>
      <c r="T9" s="346"/>
      <c r="U9" s="346"/>
      <c r="V9" s="346"/>
      <c r="W9" s="356"/>
      <c r="X9" s="170"/>
      <c r="Y9" s="171"/>
      <c r="Z9" s="172"/>
      <c r="AA9" s="172"/>
      <c r="AB9" s="170"/>
      <c r="AC9" s="171"/>
      <c r="AD9" s="90"/>
      <c r="AE9" s="90"/>
      <c r="AF9" s="17"/>
      <c r="AG9" s="18"/>
      <c r="AH9" s="67"/>
      <c r="AI9" s="98"/>
    </row>
    <row r="10" spans="1:35" ht="19.5" customHeight="1">
      <c r="A10" s="218"/>
      <c r="B10" s="13" t="s">
        <v>167</v>
      </c>
      <c r="C10" s="13">
        <v>25</v>
      </c>
      <c r="D10" s="65"/>
      <c r="E10" s="66"/>
      <c r="F10" s="89"/>
      <c r="G10" s="133"/>
      <c r="H10" s="311" t="s">
        <v>697</v>
      </c>
      <c r="I10" s="312"/>
      <c r="J10" s="312"/>
      <c r="K10" s="312"/>
      <c r="L10" s="312"/>
      <c r="M10" s="312"/>
      <c r="N10" s="292" t="s">
        <v>443</v>
      </c>
      <c r="O10" s="293"/>
      <c r="P10" s="303"/>
      <c r="Q10" s="303"/>
      <c r="R10" s="286" t="s">
        <v>637</v>
      </c>
      <c r="S10" s="287"/>
      <c r="T10" s="287"/>
      <c r="U10" s="287"/>
      <c r="V10" s="287"/>
      <c r="W10" s="288"/>
      <c r="X10" s="287" t="s">
        <v>676</v>
      </c>
      <c r="Y10" s="287"/>
      <c r="Z10" s="287"/>
      <c r="AA10" s="287"/>
      <c r="AB10" s="287"/>
      <c r="AC10" s="288"/>
      <c r="AD10" s="68"/>
      <c r="AE10" s="68"/>
      <c r="AF10" s="17"/>
      <c r="AG10" s="18"/>
      <c r="AH10" s="64"/>
      <c r="AI10" s="93"/>
    </row>
    <row r="11" spans="1:35" ht="19.5" customHeight="1">
      <c r="A11" s="218"/>
      <c r="B11" s="1" t="s">
        <v>163</v>
      </c>
      <c r="C11" s="13">
        <v>80</v>
      </c>
      <c r="D11" s="65"/>
      <c r="E11" s="66"/>
      <c r="F11" s="251" t="s">
        <v>490</v>
      </c>
      <c r="G11" s="252"/>
      <c r="H11" s="253"/>
      <c r="I11" s="253"/>
      <c r="J11" s="253"/>
      <c r="K11" s="253"/>
      <c r="L11" s="253"/>
      <c r="M11" s="254"/>
      <c r="N11" s="94"/>
      <c r="O11" s="126"/>
      <c r="P11" s="286" t="s">
        <v>42</v>
      </c>
      <c r="Q11" s="287"/>
      <c r="R11" s="346"/>
      <c r="S11" s="346"/>
      <c r="T11" s="346"/>
      <c r="U11" s="346"/>
      <c r="V11" s="346"/>
      <c r="W11" s="356"/>
      <c r="X11" s="455" t="s">
        <v>189</v>
      </c>
      <c r="Y11" s="455"/>
      <c r="Z11" s="455"/>
      <c r="AA11" s="455"/>
      <c r="AB11" s="455"/>
      <c r="AC11" s="473"/>
      <c r="AD11" s="66"/>
      <c r="AE11" s="66"/>
      <c r="AF11" s="17"/>
      <c r="AG11" s="18"/>
      <c r="AH11" s="64"/>
      <c r="AI11" s="93"/>
    </row>
    <row r="12" spans="1:35" ht="19.5" customHeight="1">
      <c r="A12" s="218"/>
      <c r="B12" s="53" t="s">
        <v>164</v>
      </c>
      <c r="C12" s="13">
        <v>76</v>
      </c>
      <c r="D12" s="65"/>
      <c r="E12" s="66"/>
      <c r="F12" s="97"/>
      <c r="G12" s="126"/>
      <c r="H12" s="286" t="s">
        <v>684</v>
      </c>
      <c r="I12" s="287"/>
      <c r="J12" s="287"/>
      <c r="K12" s="287"/>
      <c r="L12" s="287"/>
      <c r="M12" s="287"/>
      <c r="N12" s="287"/>
      <c r="O12" s="288"/>
      <c r="P12" s="132"/>
      <c r="Q12" s="132"/>
      <c r="R12" s="112"/>
      <c r="S12" s="128"/>
      <c r="T12" s="134"/>
      <c r="U12" s="135"/>
      <c r="V12" s="128"/>
      <c r="W12" s="165"/>
      <c r="X12" s="381" t="s">
        <v>189</v>
      </c>
      <c r="Y12" s="381"/>
      <c r="Z12" s="381"/>
      <c r="AA12" s="381"/>
      <c r="AB12" s="381"/>
      <c r="AC12" s="382"/>
      <c r="AD12" s="128"/>
      <c r="AE12" s="128"/>
      <c r="AF12" s="31"/>
      <c r="AG12" s="32"/>
      <c r="AH12" s="68"/>
      <c r="AI12" s="99"/>
    </row>
    <row r="13" spans="1:35" ht="19.5" customHeight="1">
      <c r="A13" s="218"/>
      <c r="B13" s="13" t="s">
        <v>162</v>
      </c>
      <c r="C13" s="13">
        <v>112</v>
      </c>
      <c r="D13" s="65"/>
      <c r="E13" s="66"/>
      <c r="F13" s="96"/>
      <c r="G13" s="128"/>
      <c r="H13" s="349" t="s">
        <v>270</v>
      </c>
      <c r="I13" s="347"/>
      <c r="J13" s="347"/>
      <c r="K13" s="347"/>
      <c r="L13" s="347"/>
      <c r="M13" s="347"/>
      <c r="N13" s="347"/>
      <c r="O13" s="348"/>
      <c r="P13" s="125"/>
      <c r="Q13" s="125"/>
      <c r="R13" s="355" t="s">
        <v>575</v>
      </c>
      <c r="S13" s="346"/>
      <c r="T13" s="347"/>
      <c r="U13" s="347"/>
      <c r="V13" s="347"/>
      <c r="W13" s="348"/>
      <c r="X13" s="287" t="s">
        <v>573</v>
      </c>
      <c r="Y13" s="287"/>
      <c r="Z13" s="287"/>
      <c r="AA13" s="287"/>
      <c r="AB13" s="287"/>
      <c r="AC13" s="288"/>
      <c r="AD13" s="129"/>
      <c r="AE13" s="129"/>
      <c r="AF13" s="17"/>
      <c r="AG13" s="18"/>
      <c r="AH13" s="64"/>
      <c r="AI13" s="93"/>
    </row>
    <row r="14" spans="1:35" ht="19.5" customHeight="1">
      <c r="A14" s="218"/>
      <c r="B14" s="13" t="s">
        <v>165</v>
      </c>
      <c r="C14" s="13">
        <v>76</v>
      </c>
      <c r="D14" s="65"/>
      <c r="E14" s="66"/>
      <c r="F14" s="112"/>
      <c r="G14" s="129"/>
      <c r="H14" s="355" t="s">
        <v>262</v>
      </c>
      <c r="I14" s="346"/>
      <c r="J14" s="346"/>
      <c r="K14" s="346"/>
      <c r="L14" s="346"/>
      <c r="M14" s="356"/>
      <c r="N14" s="126"/>
      <c r="O14" s="126"/>
      <c r="P14" s="350" t="s">
        <v>742</v>
      </c>
      <c r="Q14" s="287"/>
      <c r="R14" s="287"/>
      <c r="S14" s="288"/>
      <c r="T14" s="234" t="s">
        <v>688</v>
      </c>
      <c r="U14" s="234"/>
      <c r="V14" s="234"/>
      <c r="W14" s="234"/>
      <c r="X14" s="455"/>
      <c r="Y14" s="473"/>
      <c r="Z14" s="126"/>
      <c r="AA14" s="126"/>
      <c r="AB14" s="127"/>
      <c r="AC14" s="124"/>
      <c r="AD14" s="68"/>
      <c r="AE14" s="68"/>
      <c r="AF14" s="17"/>
      <c r="AG14" s="18"/>
      <c r="AH14" s="64"/>
      <c r="AI14" s="93"/>
    </row>
    <row r="15" spans="1:35" ht="19.5" customHeight="1">
      <c r="A15" s="218"/>
      <c r="B15" s="13" t="s">
        <v>68</v>
      </c>
      <c r="C15" s="13">
        <v>115</v>
      </c>
      <c r="D15" s="65"/>
      <c r="E15" s="66"/>
      <c r="F15" s="96"/>
      <c r="G15" s="126"/>
      <c r="H15" s="311" t="s">
        <v>451</v>
      </c>
      <c r="I15" s="312"/>
      <c r="J15" s="312"/>
      <c r="K15" s="312"/>
      <c r="L15" s="312"/>
      <c r="M15" s="312"/>
      <c r="N15" s="312"/>
      <c r="O15" s="472"/>
      <c r="P15" s="125"/>
      <c r="Q15" s="125"/>
      <c r="R15" s="355" t="s">
        <v>218</v>
      </c>
      <c r="S15" s="346"/>
      <c r="T15" s="346"/>
      <c r="U15" s="346"/>
      <c r="V15" s="346"/>
      <c r="W15" s="346"/>
      <c r="X15" s="189" t="s">
        <v>74</v>
      </c>
      <c r="Y15" s="187"/>
      <c r="Z15" s="187"/>
      <c r="AA15" s="187"/>
      <c r="AB15" s="187"/>
      <c r="AC15" s="188"/>
      <c r="AD15" s="64"/>
      <c r="AE15" s="64"/>
      <c r="AF15" s="17"/>
      <c r="AG15" s="18"/>
      <c r="AH15" s="64"/>
      <c r="AI15" s="93"/>
    </row>
    <row r="16" spans="1:35" ht="19.5" customHeight="1">
      <c r="A16" s="218"/>
      <c r="B16" s="13" t="s">
        <v>69</v>
      </c>
      <c r="C16" s="13">
        <v>90</v>
      </c>
      <c r="D16" s="65"/>
      <c r="E16" s="66"/>
      <c r="F16" s="313" t="s">
        <v>489</v>
      </c>
      <c r="G16" s="252"/>
      <c r="H16" s="253"/>
      <c r="I16" s="253"/>
      <c r="J16" s="253"/>
      <c r="K16" s="253"/>
      <c r="L16" s="253"/>
      <c r="M16" s="253"/>
      <c r="N16" s="313" t="s">
        <v>492</v>
      </c>
      <c r="O16" s="252"/>
      <c r="P16" s="252"/>
      <c r="Q16" s="252"/>
      <c r="R16" s="252"/>
      <c r="S16" s="252"/>
      <c r="T16" s="252"/>
      <c r="U16" s="252"/>
      <c r="V16" s="313" t="s">
        <v>494</v>
      </c>
      <c r="W16" s="252"/>
      <c r="X16" s="221"/>
      <c r="Y16" s="221"/>
      <c r="Z16" s="221"/>
      <c r="AA16" s="221"/>
      <c r="AB16" s="221"/>
      <c r="AC16" s="298"/>
      <c r="AD16" s="66"/>
      <c r="AE16" s="66"/>
      <c r="AF16" s="52"/>
      <c r="AG16" s="48"/>
      <c r="AH16" s="64"/>
      <c r="AI16" s="93"/>
    </row>
    <row r="17" spans="1:35" ht="19.5" customHeight="1">
      <c r="A17" s="218"/>
      <c r="B17" s="1" t="s">
        <v>67</v>
      </c>
      <c r="C17" s="22">
        <v>156</v>
      </c>
      <c r="D17" s="65"/>
      <c r="E17" s="66"/>
      <c r="F17" s="97"/>
      <c r="G17" s="129"/>
      <c r="H17" s="269" t="s">
        <v>582</v>
      </c>
      <c r="I17" s="270"/>
      <c r="J17" s="270"/>
      <c r="K17" s="270"/>
      <c r="L17" s="270"/>
      <c r="M17" s="271"/>
      <c r="N17" s="126"/>
      <c r="O17" s="126"/>
      <c r="P17" s="434" t="s">
        <v>203</v>
      </c>
      <c r="Q17" s="455"/>
      <c r="R17" s="234"/>
      <c r="S17" s="455"/>
      <c r="T17" s="455"/>
      <c r="U17" s="455"/>
      <c r="V17" s="455"/>
      <c r="W17" s="455"/>
      <c r="X17" s="269" t="s">
        <v>620</v>
      </c>
      <c r="Y17" s="270"/>
      <c r="Z17" s="270"/>
      <c r="AA17" s="271"/>
      <c r="AB17" s="187" t="s">
        <v>713</v>
      </c>
      <c r="AC17" s="187"/>
      <c r="AD17" s="187"/>
      <c r="AE17" s="188"/>
      <c r="AF17" s="19"/>
      <c r="AG17" s="18"/>
      <c r="AH17" s="64"/>
      <c r="AI17" s="93"/>
    </row>
    <row r="18" spans="1:35" ht="19.5" customHeight="1" thickBot="1">
      <c r="A18" s="219"/>
      <c r="B18" s="25">
        <v>46</v>
      </c>
      <c r="C18" s="26">
        <v>60</v>
      </c>
      <c r="D18" s="69"/>
      <c r="E18" s="70"/>
      <c r="F18" s="96"/>
      <c r="G18" s="126"/>
      <c r="H18" s="145"/>
      <c r="I18" s="146"/>
      <c r="J18" s="139"/>
      <c r="K18" s="139"/>
      <c r="L18" s="145"/>
      <c r="M18" s="155"/>
      <c r="N18" s="272" t="s">
        <v>366</v>
      </c>
      <c r="O18" s="215"/>
      <c r="P18" s="215"/>
      <c r="Q18" s="216"/>
      <c r="R18" s="126"/>
      <c r="S18" s="302" t="s">
        <v>675</v>
      </c>
      <c r="T18" s="303"/>
      <c r="U18" s="303"/>
      <c r="V18" s="303"/>
      <c r="W18" s="333"/>
      <c r="X18" s="310"/>
      <c r="Y18" s="124"/>
      <c r="Z18" s="126"/>
      <c r="AA18" s="126"/>
      <c r="AB18" s="127"/>
      <c r="AC18" s="124"/>
      <c r="AD18" s="139"/>
      <c r="AE18" s="139"/>
      <c r="AF18" s="45"/>
      <c r="AG18" s="30"/>
      <c r="AH18" s="101"/>
      <c r="AI18" s="102"/>
    </row>
    <row r="19" spans="1:35" ht="18.75" customHeight="1">
      <c r="A19" s="335" t="s">
        <v>55</v>
      </c>
      <c r="B19" s="2" t="s">
        <v>62</v>
      </c>
      <c r="C19" s="1">
        <v>50</v>
      </c>
      <c r="D19" s="62"/>
      <c r="E19" s="62"/>
      <c r="F19" s="108"/>
      <c r="G19" s="151"/>
      <c r="H19" s="127"/>
      <c r="I19" s="124"/>
      <c r="J19" s="126"/>
      <c r="K19" s="126"/>
      <c r="L19" s="127"/>
      <c r="M19" s="124"/>
      <c r="N19" s="94"/>
      <c r="O19" s="94"/>
      <c r="P19" s="23"/>
      <c r="Q19" s="161"/>
      <c r="R19" s="280" t="s">
        <v>794</v>
      </c>
      <c r="S19" s="281"/>
      <c r="T19" s="281"/>
      <c r="U19" s="281"/>
      <c r="V19" s="282"/>
      <c r="W19" s="126"/>
      <c r="X19" s="470" t="s">
        <v>434</v>
      </c>
      <c r="Y19" s="322"/>
      <c r="Z19" s="322"/>
      <c r="AA19" s="322"/>
      <c r="AB19" s="322"/>
      <c r="AC19" s="435"/>
      <c r="AD19" s="90"/>
      <c r="AE19" s="90"/>
      <c r="AF19" s="11"/>
      <c r="AG19" s="12"/>
      <c r="AH19" s="62"/>
      <c r="AI19" s="88"/>
    </row>
    <row r="20" spans="1:35" ht="18.75" customHeight="1">
      <c r="A20" s="336"/>
      <c r="B20" s="1" t="s">
        <v>63</v>
      </c>
      <c r="C20" s="1">
        <v>50</v>
      </c>
      <c r="D20" s="68"/>
      <c r="E20" s="68"/>
      <c r="F20" s="96"/>
      <c r="G20" s="126"/>
      <c r="H20" s="437" t="s">
        <v>393</v>
      </c>
      <c r="I20" s="342"/>
      <c r="J20" s="342"/>
      <c r="K20" s="342"/>
      <c r="L20" s="342"/>
      <c r="M20" s="342"/>
      <c r="N20" s="291"/>
      <c r="O20" s="92"/>
      <c r="P20" s="15"/>
      <c r="Q20" s="91"/>
      <c r="R20" s="471" t="s">
        <v>794</v>
      </c>
      <c r="S20" s="258"/>
      <c r="T20" s="258"/>
      <c r="U20" s="258"/>
      <c r="V20" s="259"/>
      <c r="W20" s="133"/>
      <c r="X20" s="289" t="s">
        <v>579</v>
      </c>
      <c r="Y20" s="290"/>
      <c r="Z20" s="290"/>
      <c r="AA20" s="290"/>
      <c r="AB20" s="291"/>
      <c r="AC20" s="131"/>
      <c r="AD20" s="95"/>
      <c r="AE20" s="95"/>
      <c r="AF20" s="17"/>
      <c r="AG20" s="18"/>
      <c r="AH20" s="64"/>
      <c r="AI20" s="99"/>
    </row>
    <row r="21" spans="1:35" ht="18.75" customHeight="1">
      <c r="A21" s="336"/>
      <c r="B21" s="1" t="s">
        <v>66</v>
      </c>
      <c r="C21" s="1">
        <v>84</v>
      </c>
      <c r="D21" s="68"/>
      <c r="E21" s="68"/>
      <c r="F21" s="229" t="s">
        <v>772</v>
      </c>
      <c r="G21" s="230"/>
      <c r="H21" s="230"/>
      <c r="I21" s="230"/>
      <c r="J21" s="231" t="s">
        <v>773</v>
      </c>
      <c r="K21" s="230"/>
      <c r="L21" s="230"/>
      <c r="M21" s="301"/>
      <c r="N21" s="126"/>
      <c r="O21" s="133"/>
      <c r="P21" s="137"/>
      <c r="Q21" s="136"/>
      <c r="R21" s="126"/>
      <c r="S21" s="126"/>
      <c r="T21" s="127"/>
      <c r="U21" s="124"/>
      <c r="V21" s="126"/>
      <c r="W21" s="267" t="s">
        <v>326</v>
      </c>
      <c r="X21" s="265"/>
      <c r="Y21" s="265"/>
      <c r="Z21" s="265"/>
      <c r="AA21" s="265"/>
      <c r="AB21" s="266"/>
      <c r="AC21" s="124"/>
      <c r="AD21" s="90"/>
      <c r="AE21" s="90"/>
      <c r="AF21" s="31"/>
      <c r="AG21" s="32"/>
      <c r="AH21" s="68"/>
      <c r="AI21" s="99"/>
    </row>
    <row r="22" spans="1:35" ht="18.75" customHeight="1">
      <c r="A22" s="336"/>
      <c r="B22" s="1" t="s">
        <v>181</v>
      </c>
      <c r="C22" s="1">
        <v>60</v>
      </c>
      <c r="D22" s="68"/>
      <c r="E22" s="68"/>
      <c r="F22" s="344" t="s">
        <v>346</v>
      </c>
      <c r="G22" s="221"/>
      <c r="H22" s="221"/>
      <c r="I22" s="221"/>
      <c r="J22" s="221"/>
      <c r="K22" s="221"/>
      <c r="L22" s="221"/>
      <c r="M22" s="221"/>
      <c r="N22" s="357" t="s">
        <v>350</v>
      </c>
      <c r="O22" s="253"/>
      <c r="P22" s="253"/>
      <c r="Q22" s="253"/>
      <c r="R22" s="253"/>
      <c r="S22" s="253"/>
      <c r="T22" s="253"/>
      <c r="U22" s="253"/>
      <c r="V22" s="357" t="s">
        <v>354</v>
      </c>
      <c r="W22" s="253"/>
      <c r="X22" s="253"/>
      <c r="Y22" s="253"/>
      <c r="Z22" s="253"/>
      <c r="AA22" s="253"/>
      <c r="AB22" s="253"/>
      <c r="AC22" s="254"/>
      <c r="AD22" s="95"/>
      <c r="AE22" s="95"/>
      <c r="AF22" s="17"/>
      <c r="AG22" s="18"/>
      <c r="AH22" s="64"/>
      <c r="AI22" s="99"/>
    </row>
    <row r="23" spans="1:35" ht="18.75" customHeight="1">
      <c r="A23" s="336"/>
      <c r="B23" s="1" t="s">
        <v>182</v>
      </c>
      <c r="C23" s="1">
        <v>60</v>
      </c>
      <c r="D23" s="68"/>
      <c r="E23" s="68"/>
      <c r="F23" s="297" t="s">
        <v>346</v>
      </c>
      <c r="G23" s="253"/>
      <c r="H23" s="253"/>
      <c r="I23" s="253"/>
      <c r="J23" s="253"/>
      <c r="K23" s="253"/>
      <c r="L23" s="253"/>
      <c r="M23" s="253"/>
      <c r="N23" s="357" t="s">
        <v>350</v>
      </c>
      <c r="O23" s="253"/>
      <c r="P23" s="253"/>
      <c r="Q23" s="253"/>
      <c r="R23" s="253"/>
      <c r="S23" s="253"/>
      <c r="T23" s="253"/>
      <c r="U23" s="253"/>
      <c r="V23" s="251" t="s">
        <v>354</v>
      </c>
      <c r="W23" s="252"/>
      <c r="X23" s="252"/>
      <c r="Y23" s="252"/>
      <c r="Z23" s="252"/>
      <c r="AA23" s="252"/>
      <c r="AB23" s="252"/>
      <c r="AC23" s="314"/>
      <c r="AD23" s="90"/>
      <c r="AE23" s="90"/>
      <c r="AF23" s="31"/>
      <c r="AG23" s="32"/>
      <c r="AH23" s="68"/>
      <c r="AI23" s="99"/>
    </row>
    <row r="24" spans="1:35" ht="18.75" customHeight="1">
      <c r="A24" s="336"/>
      <c r="B24" s="1" t="s">
        <v>183</v>
      </c>
      <c r="C24" s="1">
        <v>60</v>
      </c>
      <c r="D24" s="68"/>
      <c r="E24" s="68"/>
      <c r="F24" s="297" t="s">
        <v>348</v>
      </c>
      <c r="G24" s="253"/>
      <c r="H24" s="253"/>
      <c r="I24" s="253"/>
      <c r="J24" s="253"/>
      <c r="K24" s="253"/>
      <c r="L24" s="252"/>
      <c r="M24" s="252"/>
      <c r="N24" s="357" t="s">
        <v>351</v>
      </c>
      <c r="O24" s="253"/>
      <c r="P24" s="253"/>
      <c r="Q24" s="253"/>
      <c r="R24" s="253"/>
      <c r="S24" s="253"/>
      <c r="T24" s="253"/>
      <c r="U24" s="254"/>
      <c r="V24" s="126"/>
      <c r="W24" s="126"/>
      <c r="X24" s="127"/>
      <c r="Y24" s="124"/>
      <c r="Z24" s="126"/>
      <c r="AA24" s="126"/>
      <c r="AB24" s="130"/>
      <c r="AC24" s="131"/>
      <c r="AD24" s="95"/>
      <c r="AE24" s="95"/>
      <c r="AF24" s="17"/>
      <c r="AG24" s="18"/>
      <c r="AH24" s="64"/>
      <c r="AI24" s="93"/>
    </row>
    <row r="25" spans="1:35" ht="19.5" customHeight="1">
      <c r="A25" s="336"/>
      <c r="B25" s="1" t="s">
        <v>184</v>
      </c>
      <c r="C25" s="13">
        <v>60</v>
      </c>
      <c r="D25" s="68"/>
      <c r="E25" s="68"/>
      <c r="F25" s="513" t="s">
        <v>807</v>
      </c>
      <c r="G25" s="520"/>
      <c r="H25" s="520"/>
      <c r="I25" s="520"/>
      <c r="J25" s="520"/>
      <c r="K25" s="521"/>
      <c r="L25" s="125"/>
      <c r="M25" s="125"/>
      <c r="N25" s="251" t="s">
        <v>353</v>
      </c>
      <c r="O25" s="252"/>
      <c r="P25" s="252"/>
      <c r="Q25" s="252"/>
      <c r="R25" s="252"/>
      <c r="S25" s="252"/>
      <c r="T25" s="252"/>
      <c r="U25" s="314"/>
      <c r="V25" s="258" t="s">
        <v>785</v>
      </c>
      <c r="W25" s="258"/>
      <c r="X25" s="426"/>
      <c r="Y25" s="426"/>
      <c r="Z25" s="426"/>
      <c r="AA25" s="468"/>
      <c r="AB25" s="138"/>
      <c r="AC25" s="136"/>
      <c r="AD25" s="94"/>
      <c r="AE25" s="94"/>
      <c r="AF25" s="31"/>
      <c r="AG25" s="32"/>
      <c r="AH25" s="68"/>
      <c r="AI25" s="99"/>
    </row>
    <row r="26" spans="1:35" ht="19.5" customHeight="1" thickBot="1">
      <c r="A26" s="337"/>
      <c r="B26" s="22" t="s">
        <v>185</v>
      </c>
      <c r="C26" s="26">
        <v>130</v>
      </c>
      <c r="D26" s="64"/>
      <c r="E26" s="64"/>
      <c r="F26" s="469" t="s">
        <v>349</v>
      </c>
      <c r="G26" s="416"/>
      <c r="H26" s="416"/>
      <c r="I26" s="416"/>
      <c r="J26" s="416"/>
      <c r="K26" s="416"/>
      <c r="L26" s="296"/>
      <c r="M26" s="296"/>
      <c r="N26" s="415" t="s">
        <v>352</v>
      </c>
      <c r="O26" s="416"/>
      <c r="P26" s="416"/>
      <c r="Q26" s="416"/>
      <c r="R26" s="416"/>
      <c r="S26" s="416"/>
      <c r="T26" s="416"/>
      <c r="U26" s="429"/>
      <c r="V26" s="126"/>
      <c r="W26" s="126"/>
      <c r="X26" s="272" t="s">
        <v>625</v>
      </c>
      <c r="Y26" s="215"/>
      <c r="Z26" s="215"/>
      <c r="AA26" s="215"/>
      <c r="AB26" s="215"/>
      <c r="AC26" s="216"/>
      <c r="AD26" s="103"/>
      <c r="AE26" s="70"/>
      <c r="AF26" s="17"/>
      <c r="AG26" s="18"/>
      <c r="AH26" s="64"/>
      <c r="AI26" s="93"/>
    </row>
    <row r="27" spans="1:35" ht="19.5" customHeight="1" thickBot="1">
      <c r="A27" s="71" t="s">
        <v>56</v>
      </c>
      <c r="B27" s="34" t="s">
        <v>32</v>
      </c>
      <c r="C27" s="34">
        <v>50</v>
      </c>
      <c r="D27" s="72"/>
      <c r="E27" s="72"/>
      <c r="F27" s="96"/>
      <c r="G27" s="126"/>
      <c r="H27" s="127"/>
      <c r="I27" s="124"/>
      <c r="J27" s="126"/>
      <c r="K27" s="126"/>
      <c r="L27" s="127"/>
      <c r="M27" s="124"/>
      <c r="N27" s="139"/>
      <c r="O27" s="139"/>
      <c r="P27" s="127"/>
      <c r="Q27" s="124"/>
      <c r="R27" s="126"/>
      <c r="S27" s="126"/>
      <c r="T27" s="127"/>
      <c r="U27" s="124"/>
      <c r="V27" s="86"/>
      <c r="W27" s="123"/>
      <c r="X27" s="127"/>
      <c r="Y27" s="124"/>
      <c r="Z27" s="126"/>
      <c r="AA27" s="126"/>
      <c r="AB27" s="39"/>
      <c r="AC27" s="28"/>
      <c r="AD27" s="110"/>
      <c r="AE27" s="110"/>
      <c r="AF27" s="35"/>
      <c r="AG27" s="36"/>
      <c r="AH27" s="72"/>
      <c r="AI27" s="104"/>
    </row>
    <row r="28" spans="1:35" ht="20.25" customHeight="1">
      <c r="A28" s="217" t="s">
        <v>57</v>
      </c>
      <c r="B28" s="13" t="s">
        <v>81</v>
      </c>
      <c r="C28" s="2">
        <v>150</v>
      </c>
      <c r="D28" s="62"/>
      <c r="E28" s="62"/>
      <c r="F28" s="338" t="s">
        <v>673</v>
      </c>
      <c r="G28" s="279"/>
      <c r="H28" s="421"/>
      <c r="I28" s="421"/>
      <c r="J28" s="421"/>
      <c r="K28" s="421"/>
      <c r="L28" s="421"/>
      <c r="M28" s="422"/>
      <c r="N28" s="126"/>
      <c r="O28" s="126"/>
      <c r="P28" s="154"/>
      <c r="Q28" s="152"/>
      <c r="R28" s="123"/>
      <c r="S28" s="123"/>
      <c r="T28" s="140"/>
      <c r="U28" s="122"/>
      <c r="V28" s="123"/>
      <c r="W28" s="123"/>
      <c r="X28" s="323" t="s">
        <v>781</v>
      </c>
      <c r="Y28" s="324"/>
      <c r="Z28" s="325"/>
      <c r="AA28" s="326"/>
      <c r="AB28" s="91"/>
      <c r="AC28" s="14"/>
      <c r="AD28" s="90"/>
      <c r="AE28" s="90"/>
      <c r="AF28" s="31"/>
      <c r="AG28" s="32"/>
      <c r="AH28" s="62"/>
      <c r="AI28" s="88"/>
    </row>
    <row r="29" spans="1:35" ht="19.5" customHeight="1">
      <c r="A29" s="218"/>
      <c r="B29" s="13" t="s">
        <v>82</v>
      </c>
      <c r="C29" s="13">
        <v>150</v>
      </c>
      <c r="D29" s="64"/>
      <c r="E29" s="64"/>
      <c r="F29" s="97"/>
      <c r="G29" s="126"/>
      <c r="H29" s="302" t="s">
        <v>27</v>
      </c>
      <c r="I29" s="303"/>
      <c r="J29" s="303"/>
      <c r="K29" s="303"/>
      <c r="L29" s="303"/>
      <c r="M29" s="304"/>
      <c r="N29" s="133"/>
      <c r="O29" s="133"/>
      <c r="P29" s="127"/>
      <c r="Q29" s="125"/>
      <c r="R29" s="231" t="s">
        <v>775</v>
      </c>
      <c r="S29" s="230"/>
      <c r="T29" s="230"/>
      <c r="U29" s="230"/>
      <c r="V29" s="231" t="s">
        <v>779</v>
      </c>
      <c r="W29" s="230"/>
      <c r="X29" s="212"/>
      <c r="Y29" s="212"/>
      <c r="Z29" s="327" t="s">
        <v>783</v>
      </c>
      <c r="AA29" s="328"/>
      <c r="AB29" s="328"/>
      <c r="AC29" s="232"/>
      <c r="AD29" s="90"/>
      <c r="AE29" s="68"/>
      <c r="AF29" s="17"/>
      <c r="AG29" s="18"/>
      <c r="AH29" s="64"/>
      <c r="AI29" s="93"/>
    </row>
    <row r="30" spans="1:35" ht="19.5" customHeight="1">
      <c r="A30" s="218"/>
      <c r="B30" s="13" t="s">
        <v>83</v>
      </c>
      <c r="C30" s="13">
        <v>130</v>
      </c>
      <c r="D30" s="64"/>
      <c r="E30" s="64"/>
      <c r="F30" s="96"/>
      <c r="G30" s="133"/>
      <c r="H30" s="292" t="s">
        <v>27</v>
      </c>
      <c r="I30" s="293"/>
      <c r="J30" s="293"/>
      <c r="K30" s="293"/>
      <c r="L30" s="293"/>
      <c r="M30" s="294"/>
      <c r="N30" s="128"/>
      <c r="O30" s="128"/>
      <c r="P30" s="134"/>
      <c r="Q30" s="138"/>
      <c r="R30" s="467" t="s">
        <v>774</v>
      </c>
      <c r="S30" s="430"/>
      <c r="T30" s="430"/>
      <c r="U30" s="431"/>
      <c r="V30" s="90"/>
      <c r="W30" s="129"/>
      <c r="X30" s="292" t="s">
        <v>576</v>
      </c>
      <c r="Y30" s="293"/>
      <c r="Z30" s="293"/>
      <c r="AA30" s="293"/>
      <c r="AB30" s="293"/>
      <c r="AC30" s="294"/>
      <c r="AD30" s="95"/>
      <c r="AE30" s="64"/>
      <c r="AF30" s="17"/>
      <c r="AG30" s="18"/>
      <c r="AH30" s="64"/>
      <c r="AI30" s="93"/>
    </row>
    <row r="31" spans="1:35" ht="19.5" customHeight="1">
      <c r="A31" s="218"/>
      <c r="B31" s="13" t="s">
        <v>84</v>
      </c>
      <c r="C31" s="13">
        <v>36</v>
      </c>
      <c r="D31" s="64"/>
      <c r="E31" s="64"/>
      <c r="F31" s="465" t="s">
        <v>447</v>
      </c>
      <c r="G31" s="293"/>
      <c r="H31" s="315"/>
      <c r="I31" s="308"/>
      <c r="J31" s="307" t="s">
        <v>719</v>
      </c>
      <c r="K31" s="308"/>
      <c r="L31" s="308"/>
      <c r="M31" s="310"/>
      <c r="N31" s="94"/>
      <c r="O31" s="94"/>
      <c r="P31" s="23"/>
      <c r="Q31" s="24"/>
      <c r="R31" s="94"/>
      <c r="S31" s="126"/>
      <c r="T31" s="127"/>
      <c r="U31" s="124"/>
      <c r="V31" s="129"/>
      <c r="W31" s="129"/>
      <c r="X31" s="127"/>
      <c r="Y31" s="124"/>
      <c r="Z31" s="126"/>
      <c r="AA31" s="126"/>
      <c r="AB31" s="130"/>
      <c r="AC31" s="131"/>
      <c r="AD31" s="95"/>
      <c r="AE31" s="64"/>
      <c r="AF31" s="17"/>
      <c r="AG31" s="18"/>
      <c r="AH31" s="64"/>
      <c r="AI31" s="93"/>
    </row>
    <row r="32" spans="1:35" ht="19.5" customHeight="1">
      <c r="A32" s="218"/>
      <c r="B32" s="13" t="s">
        <v>85</v>
      </c>
      <c r="C32" s="1">
        <v>50</v>
      </c>
      <c r="D32" s="64"/>
      <c r="E32" s="64"/>
      <c r="F32" s="97"/>
      <c r="G32" s="126"/>
      <c r="H32" s="127"/>
      <c r="I32" s="311" t="s">
        <v>666</v>
      </c>
      <c r="J32" s="312"/>
      <c r="K32" s="312"/>
      <c r="L32" s="312"/>
      <c r="M32" s="287"/>
      <c r="N32" s="288"/>
      <c r="O32" s="128"/>
      <c r="P32" s="519" t="s">
        <v>748</v>
      </c>
      <c r="Q32" s="520"/>
      <c r="R32" s="520"/>
      <c r="S32" s="520"/>
      <c r="T32" s="520"/>
      <c r="U32" s="520"/>
      <c r="V32" s="520"/>
      <c r="W32" s="521"/>
      <c r="X32" s="292" t="s">
        <v>444</v>
      </c>
      <c r="Y32" s="293"/>
      <c r="Z32" s="293"/>
      <c r="AA32" s="294"/>
      <c r="AB32" s="125"/>
      <c r="AC32" s="124"/>
      <c r="AD32" s="95"/>
      <c r="AE32" s="64"/>
      <c r="AF32" s="17"/>
      <c r="AG32" s="18"/>
      <c r="AH32" s="64"/>
      <c r="AI32" s="93"/>
    </row>
    <row r="33" spans="1:35" ht="19.5" customHeight="1">
      <c r="A33" s="218"/>
      <c r="B33" s="13" t="s">
        <v>86</v>
      </c>
      <c r="C33" s="1">
        <v>46</v>
      </c>
      <c r="D33" s="64"/>
      <c r="E33" s="64"/>
      <c r="F33" s="96"/>
      <c r="G33" s="302" t="s">
        <v>706</v>
      </c>
      <c r="H33" s="303"/>
      <c r="I33" s="303"/>
      <c r="J33" s="303"/>
      <c r="K33" s="303"/>
      <c r="L33" s="304"/>
      <c r="M33" s="124"/>
      <c r="N33" s="126"/>
      <c r="O33" s="126"/>
      <c r="P33" s="137"/>
      <c r="Q33" s="136"/>
      <c r="R33" s="94"/>
      <c r="S33" s="126"/>
      <c r="T33" s="127"/>
      <c r="U33" s="124"/>
      <c r="V33" s="133"/>
      <c r="W33" s="133"/>
      <c r="X33" s="127"/>
      <c r="Y33" s="124"/>
      <c r="Z33" s="126"/>
      <c r="AA33" s="126"/>
      <c r="AB33" s="137"/>
      <c r="AC33" s="136"/>
      <c r="AD33" s="95"/>
      <c r="AE33" s="64"/>
      <c r="AF33" s="17"/>
      <c r="AG33" s="18"/>
      <c r="AH33" s="64"/>
      <c r="AI33" s="93"/>
    </row>
    <row r="34" spans="1:35" ht="19.5" customHeight="1">
      <c r="A34" s="218"/>
      <c r="B34" s="1" t="s">
        <v>79</v>
      </c>
      <c r="C34" s="1">
        <v>122</v>
      </c>
      <c r="D34" s="81"/>
      <c r="E34" s="64"/>
      <c r="F34" s="112"/>
      <c r="G34" s="257" t="s">
        <v>788</v>
      </c>
      <c r="H34" s="258"/>
      <c r="I34" s="258"/>
      <c r="J34" s="258"/>
      <c r="K34" s="258"/>
      <c r="L34" s="258"/>
      <c r="M34" s="259"/>
      <c r="N34" s="466" t="s">
        <v>48</v>
      </c>
      <c r="O34" s="293"/>
      <c r="P34" s="294"/>
      <c r="Q34" s="138"/>
      <c r="R34" s="392" t="s">
        <v>369</v>
      </c>
      <c r="S34" s="203"/>
      <c r="T34" s="203"/>
      <c r="U34" s="203"/>
      <c r="V34" s="203"/>
      <c r="W34" s="203"/>
      <c r="X34" s="257" t="s">
        <v>795</v>
      </c>
      <c r="Y34" s="258"/>
      <c r="Z34" s="258"/>
      <c r="AA34" s="258"/>
      <c r="AB34" s="258"/>
      <c r="AC34" s="259"/>
      <c r="AD34" s="95"/>
      <c r="AE34" s="64"/>
      <c r="AF34" s="17"/>
      <c r="AG34" s="18"/>
      <c r="AH34" s="64"/>
      <c r="AI34" s="93"/>
    </row>
    <row r="35" spans="1:35" ht="19.5" customHeight="1">
      <c r="A35" s="218"/>
      <c r="B35" s="1" t="s">
        <v>87</v>
      </c>
      <c r="C35" s="1">
        <v>64</v>
      </c>
      <c r="D35" s="68"/>
      <c r="E35" s="68"/>
      <c r="F35" s="156"/>
      <c r="G35" s="305" t="s">
        <v>584</v>
      </c>
      <c r="H35" s="306"/>
      <c r="I35" s="306"/>
      <c r="J35" s="306"/>
      <c r="K35" s="306"/>
      <c r="L35" s="329"/>
      <c r="M35" s="124"/>
      <c r="N35" s="126"/>
      <c r="O35" s="126"/>
      <c r="P35" s="220" t="s">
        <v>592</v>
      </c>
      <c r="Q35" s="253"/>
      <c r="R35" s="253"/>
      <c r="S35" s="253"/>
      <c r="T35" s="252"/>
      <c r="U35" s="252"/>
      <c r="V35" s="251" t="s">
        <v>594</v>
      </c>
      <c r="W35" s="252"/>
      <c r="X35" s="306"/>
      <c r="Y35" s="306"/>
      <c r="Z35" s="306"/>
      <c r="AA35" s="329"/>
      <c r="AB35" s="125"/>
      <c r="AC35" s="124"/>
      <c r="AD35" s="95"/>
      <c r="AE35" s="64"/>
      <c r="AF35" s="17"/>
      <c r="AG35" s="18"/>
      <c r="AH35" s="64"/>
      <c r="AI35" s="93"/>
    </row>
    <row r="36" spans="1:35" ht="19.5" customHeight="1">
      <c r="A36" s="218"/>
      <c r="B36" s="1" t="s">
        <v>88</v>
      </c>
      <c r="C36" s="1">
        <v>64</v>
      </c>
      <c r="D36" s="64"/>
      <c r="E36" s="68"/>
      <c r="F36" s="247" t="s">
        <v>760</v>
      </c>
      <c r="G36" s="352"/>
      <c r="H36" s="352"/>
      <c r="I36" s="352"/>
      <c r="J36" s="352"/>
      <c r="K36" s="352"/>
      <c r="L36" s="352"/>
      <c r="M36" s="256"/>
      <c r="N36" s="92"/>
      <c r="O36" s="133"/>
      <c r="P36" s="251" t="s">
        <v>746</v>
      </c>
      <c r="Q36" s="252"/>
      <c r="R36" s="252"/>
      <c r="S36" s="314"/>
      <c r="T36" s="125"/>
      <c r="U36" s="125"/>
      <c r="V36" s="305" t="s">
        <v>589</v>
      </c>
      <c r="W36" s="306"/>
      <c r="X36" s="306"/>
      <c r="Y36" s="306"/>
      <c r="Z36" s="306"/>
      <c r="AA36" s="329"/>
      <c r="AB36" s="141"/>
      <c r="AC36" s="135"/>
      <c r="AD36" s="95"/>
      <c r="AE36" s="64"/>
      <c r="AF36" s="17"/>
      <c r="AG36" s="18"/>
      <c r="AH36" s="64"/>
      <c r="AI36" s="93"/>
    </row>
    <row r="37" spans="1:35" ht="19.5" customHeight="1">
      <c r="A37" s="218"/>
      <c r="B37" s="73" t="s">
        <v>89</v>
      </c>
      <c r="C37" s="1">
        <v>64</v>
      </c>
      <c r="D37" s="64"/>
      <c r="E37" s="64"/>
      <c r="F37" s="97"/>
      <c r="G37" s="129"/>
      <c r="H37" s="130"/>
      <c r="I37" s="131"/>
      <c r="J37" s="129"/>
      <c r="K37" s="129"/>
      <c r="L37" s="130"/>
      <c r="M37" s="131"/>
      <c r="N37" s="128"/>
      <c r="O37" s="128"/>
      <c r="P37" s="15"/>
      <c r="Q37" s="14"/>
      <c r="R37" s="94"/>
      <c r="S37" s="94"/>
      <c r="T37" s="465" t="s">
        <v>737</v>
      </c>
      <c r="U37" s="293"/>
      <c r="V37" s="315"/>
      <c r="W37" s="315"/>
      <c r="X37" s="315"/>
      <c r="Y37" s="315"/>
      <c r="Z37" s="309"/>
      <c r="AA37" s="126"/>
      <c r="AB37" s="127"/>
      <c r="AC37" s="124"/>
      <c r="AD37" s="95"/>
      <c r="AE37" s="64"/>
      <c r="AF37" s="17"/>
      <c r="AG37" s="18"/>
      <c r="AH37" s="64"/>
      <c r="AI37" s="93"/>
    </row>
    <row r="38" spans="1:35" ht="19.5" customHeight="1">
      <c r="A38" s="218"/>
      <c r="B38" s="73" t="s">
        <v>90</v>
      </c>
      <c r="C38" s="1">
        <v>36</v>
      </c>
      <c r="D38" s="64"/>
      <c r="E38" s="64"/>
      <c r="F38" s="96"/>
      <c r="G38" s="126"/>
      <c r="H38" s="127"/>
      <c r="I38" s="124"/>
      <c r="J38" s="126"/>
      <c r="K38" s="126"/>
      <c r="L38" s="15"/>
      <c r="M38" s="124"/>
      <c r="N38" s="126"/>
      <c r="O38" s="126"/>
      <c r="P38" s="137"/>
      <c r="Q38" s="136"/>
      <c r="R38" s="92"/>
      <c r="S38" s="133"/>
      <c r="T38" s="127"/>
      <c r="U38" s="124"/>
      <c r="V38" s="126"/>
      <c r="W38" s="126"/>
      <c r="X38" s="127"/>
      <c r="Y38" s="124"/>
      <c r="Z38" s="126"/>
      <c r="AA38" s="133"/>
      <c r="AB38" s="137"/>
      <c r="AC38" s="136"/>
      <c r="AD38" s="95"/>
      <c r="AE38" s="95"/>
      <c r="AF38" s="17"/>
      <c r="AG38" s="18"/>
      <c r="AH38" s="64"/>
      <c r="AI38" s="93"/>
    </row>
    <row r="39" spans="1:35" ht="19.5" customHeight="1" thickBot="1">
      <c r="A39" s="219"/>
      <c r="B39" s="26" t="s">
        <v>91</v>
      </c>
      <c r="C39" s="26">
        <v>76</v>
      </c>
      <c r="D39" s="70"/>
      <c r="E39" s="70"/>
      <c r="F39" s="295" t="s">
        <v>482</v>
      </c>
      <c r="G39" s="296"/>
      <c r="H39" s="296"/>
      <c r="I39" s="296"/>
      <c r="J39" s="296"/>
      <c r="K39" s="296"/>
      <c r="L39" s="296"/>
      <c r="M39" s="296"/>
      <c r="N39" s="295" t="s">
        <v>483</v>
      </c>
      <c r="O39" s="296"/>
      <c r="P39" s="253"/>
      <c r="Q39" s="253"/>
      <c r="R39" s="253"/>
      <c r="S39" s="253"/>
      <c r="T39" s="253"/>
      <c r="U39" s="254"/>
      <c r="V39" s="149"/>
      <c r="W39" s="149"/>
      <c r="X39" s="150"/>
      <c r="Y39" s="148"/>
      <c r="Z39" s="149"/>
      <c r="AA39" s="149"/>
      <c r="AB39" s="137"/>
      <c r="AC39" s="148"/>
      <c r="AD39" s="103"/>
      <c r="AE39" s="70"/>
      <c r="AF39" s="37"/>
      <c r="AG39" s="38"/>
      <c r="AH39" s="70"/>
      <c r="AI39" s="105"/>
    </row>
    <row r="40" spans="1:35" ht="19.5" customHeight="1">
      <c r="A40" s="217" t="s">
        <v>58</v>
      </c>
      <c r="B40" s="2" t="s">
        <v>180</v>
      </c>
      <c r="C40" s="2">
        <v>60</v>
      </c>
      <c r="D40" s="62"/>
      <c r="E40" s="62"/>
      <c r="F40" s="464" t="s">
        <v>299</v>
      </c>
      <c r="G40" s="265"/>
      <c r="H40" s="265"/>
      <c r="I40" s="265"/>
      <c r="J40" s="265"/>
      <c r="K40" s="265"/>
      <c r="L40" s="284"/>
      <c r="M40" s="285"/>
      <c r="N40" s="129"/>
      <c r="O40" s="126"/>
      <c r="P40" s="278" t="s">
        <v>512</v>
      </c>
      <c r="Q40" s="279"/>
      <c r="R40" s="279"/>
      <c r="S40" s="279"/>
      <c r="T40" s="279"/>
      <c r="U40" s="361"/>
      <c r="V40" s="126"/>
      <c r="W40" s="90"/>
      <c r="X40" s="127"/>
      <c r="Y40" s="124"/>
      <c r="Z40" s="126"/>
      <c r="AA40" s="126"/>
      <c r="AB40" s="140"/>
      <c r="AC40" s="124"/>
      <c r="AD40" s="87"/>
      <c r="AE40" s="62"/>
      <c r="AF40" s="11"/>
      <c r="AG40" s="12"/>
      <c r="AH40" s="62"/>
      <c r="AI40" s="88"/>
    </row>
    <row r="41" spans="1:35" ht="19.5" customHeight="1">
      <c r="A41" s="276"/>
      <c r="B41" s="13" t="s">
        <v>175</v>
      </c>
      <c r="C41" s="13">
        <v>68</v>
      </c>
      <c r="D41" s="64"/>
      <c r="E41" s="64"/>
      <c r="F41" s="264" t="s">
        <v>663</v>
      </c>
      <c r="G41" s="299"/>
      <c r="H41" s="299"/>
      <c r="I41" s="299"/>
      <c r="J41" s="299"/>
      <c r="K41" s="174"/>
      <c r="L41" s="132"/>
      <c r="M41" s="131"/>
      <c r="N41" s="126"/>
      <c r="O41" s="133"/>
      <c r="P41" s="127"/>
      <c r="Q41" s="125"/>
      <c r="R41" s="330" t="s">
        <v>404</v>
      </c>
      <c r="S41" s="265"/>
      <c r="T41" s="265"/>
      <c r="U41" s="265"/>
      <c r="V41" s="268"/>
      <c r="W41" s="129"/>
      <c r="X41" s="275" t="s">
        <v>35</v>
      </c>
      <c r="Y41" s="214"/>
      <c r="Z41" s="214"/>
      <c r="AA41" s="214"/>
      <c r="AB41" s="214"/>
      <c r="AC41" s="268"/>
      <c r="AD41" s="64"/>
      <c r="AE41" s="64"/>
      <c r="AF41" s="17"/>
      <c r="AG41" s="18"/>
      <c r="AH41" s="64"/>
      <c r="AI41" s="93"/>
    </row>
    <row r="42" spans="1:35" ht="19.5" customHeight="1">
      <c r="A42" s="276"/>
      <c r="B42" s="13" t="s">
        <v>176</v>
      </c>
      <c r="C42" s="13">
        <v>40</v>
      </c>
      <c r="D42" s="64"/>
      <c r="E42" s="64"/>
      <c r="F42" s="97"/>
      <c r="G42" s="129"/>
      <c r="H42" s="130"/>
      <c r="I42" s="131"/>
      <c r="J42" s="129"/>
      <c r="K42" s="129"/>
      <c r="L42" s="130"/>
      <c r="M42" s="131"/>
      <c r="N42" s="128"/>
      <c r="O42" s="128"/>
      <c r="P42" s="134"/>
      <c r="Q42" s="141"/>
      <c r="R42" s="267" t="s">
        <v>404</v>
      </c>
      <c r="S42" s="214"/>
      <c r="T42" s="214"/>
      <c r="U42" s="214"/>
      <c r="V42" s="268"/>
      <c r="W42" s="129"/>
      <c r="X42" s="275" t="s">
        <v>379</v>
      </c>
      <c r="Y42" s="214"/>
      <c r="Z42" s="214"/>
      <c r="AA42" s="214"/>
      <c r="AB42" s="214"/>
      <c r="AC42" s="268"/>
      <c r="AD42" s="64"/>
      <c r="AE42" s="64"/>
      <c r="AF42" s="17"/>
      <c r="AG42" s="18"/>
      <c r="AH42" s="64"/>
      <c r="AI42" s="93"/>
    </row>
    <row r="43" spans="1:35" ht="19.5" customHeight="1">
      <c r="A43" s="276"/>
      <c r="B43" s="13" t="s">
        <v>177</v>
      </c>
      <c r="C43" s="13">
        <v>42</v>
      </c>
      <c r="D43" s="64"/>
      <c r="E43" s="64"/>
      <c r="F43" s="96"/>
      <c r="G43" s="126"/>
      <c r="H43" s="127"/>
      <c r="I43" s="124"/>
      <c r="J43" s="126"/>
      <c r="K43" s="126"/>
      <c r="L43" s="127"/>
      <c r="M43" s="124"/>
      <c r="N43" s="129"/>
      <c r="O43" s="129"/>
      <c r="P43" s="130"/>
      <c r="Q43" s="132"/>
      <c r="R43" s="267" t="s">
        <v>404</v>
      </c>
      <c r="S43" s="214"/>
      <c r="T43" s="214"/>
      <c r="U43" s="214"/>
      <c r="V43" s="268"/>
      <c r="W43" s="129"/>
      <c r="X43" s="275" t="s">
        <v>379</v>
      </c>
      <c r="Y43" s="214"/>
      <c r="Z43" s="214"/>
      <c r="AA43" s="214"/>
      <c r="AB43" s="214"/>
      <c r="AC43" s="268"/>
      <c r="AD43" s="64"/>
      <c r="AE43" s="64"/>
      <c r="AF43" s="17"/>
      <c r="AG43" s="18"/>
      <c r="AH43" s="64"/>
      <c r="AI43" s="93"/>
    </row>
    <row r="44" spans="1:35" ht="19.5" customHeight="1">
      <c r="A44" s="276"/>
      <c r="B44" s="53" t="s">
        <v>178</v>
      </c>
      <c r="C44" s="53">
        <v>36</v>
      </c>
      <c r="D44" s="64"/>
      <c r="E44" s="64"/>
      <c r="F44" s="89"/>
      <c r="G44" s="267" t="s">
        <v>510</v>
      </c>
      <c r="H44" s="214"/>
      <c r="I44" s="214"/>
      <c r="J44" s="214"/>
      <c r="K44" s="214"/>
      <c r="L44" s="214"/>
      <c r="M44" s="268"/>
      <c r="N44" s="126"/>
      <c r="O44" s="126"/>
      <c r="P44" s="127"/>
      <c r="Q44" s="125"/>
      <c r="R44" s="267" t="s">
        <v>404</v>
      </c>
      <c r="S44" s="214"/>
      <c r="T44" s="214"/>
      <c r="U44" s="214"/>
      <c r="V44" s="268"/>
      <c r="W44" s="126"/>
      <c r="X44" s="275" t="s">
        <v>379</v>
      </c>
      <c r="Y44" s="214"/>
      <c r="Z44" s="214"/>
      <c r="AA44" s="214"/>
      <c r="AB44" s="214"/>
      <c r="AC44" s="268"/>
      <c r="AD44" s="64"/>
      <c r="AE44" s="64"/>
      <c r="AF44" s="17"/>
      <c r="AG44" s="18"/>
      <c r="AH44" s="64"/>
      <c r="AI44" s="93"/>
    </row>
    <row r="45" spans="1:35" ht="18.75" customHeight="1" thickBot="1">
      <c r="A45" s="277"/>
      <c r="B45" s="53" t="s">
        <v>179</v>
      </c>
      <c r="C45" s="53">
        <v>78</v>
      </c>
      <c r="D45" s="70"/>
      <c r="E45" s="70"/>
      <c r="F45" s="109"/>
      <c r="G45" s="272" t="s">
        <v>510</v>
      </c>
      <c r="H45" s="215"/>
      <c r="I45" s="215"/>
      <c r="J45" s="215"/>
      <c r="K45" s="215"/>
      <c r="L45" s="215"/>
      <c r="M45" s="216"/>
      <c r="N45" s="149"/>
      <c r="O45" s="149"/>
      <c r="P45" s="150"/>
      <c r="Q45" s="153"/>
      <c r="R45" s="275" t="s">
        <v>404</v>
      </c>
      <c r="S45" s="214"/>
      <c r="T45" s="215"/>
      <c r="U45" s="215"/>
      <c r="V45" s="268"/>
      <c r="W45" s="92"/>
      <c r="X45" s="267" t="s">
        <v>379</v>
      </c>
      <c r="Y45" s="214"/>
      <c r="Z45" s="215"/>
      <c r="AA45" s="215"/>
      <c r="AB45" s="215"/>
      <c r="AC45" s="216"/>
      <c r="AD45" s="70"/>
      <c r="AE45" s="70"/>
      <c r="AF45" s="37"/>
      <c r="AG45" s="38"/>
      <c r="AH45" s="70"/>
      <c r="AI45" s="105"/>
    </row>
    <row r="46" spans="1:35" ht="18.75" customHeight="1">
      <c r="A46" s="217" t="s">
        <v>59</v>
      </c>
      <c r="B46" s="74" t="s">
        <v>70</v>
      </c>
      <c r="C46" s="74">
        <v>60</v>
      </c>
      <c r="D46" s="62"/>
      <c r="E46" s="62"/>
      <c r="F46" s="96"/>
      <c r="G46" s="94"/>
      <c r="H46" s="127"/>
      <c r="I46" s="125"/>
      <c r="J46" s="460" t="s">
        <v>453</v>
      </c>
      <c r="K46" s="352"/>
      <c r="L46" s="352"/>
      <c r="M46" s="353"/>
      <c r="N46" s="129"/>
      <c r="O46" s="129"/>
      <c r="P46" s="127"/>
      <c r="Q46" s="125"/>
      <c r="R46" s="461" t="s">
        <v>766</v>
      </c>
      <c r="S46" s="242"/>
      <c r="T46" s="125"/>
      <c r="U46" s="125"/>
      <c r="V46" s="245" t="s">
        <v>530</v>
      </c>
      <c r="W46" s="246"/>
      <c r="X46" s="246"/>
      <c r="Y46" s="462"/>
      <c r="Z46" s="463" t="s">
        <v>209</v>
      </c>
      <c r="AA46" s="244"/>
      <c r="AB46" s="244"/>
      <c r="AC46" s="408"/>
      <c r="AD46" s="62"/>
      <c r="AE46" s="62"/>
      <c r="AF46" s="11"/>
      <c r="AG46" s="12"/>
      <c r="AH46" s="62"/>
      <c r="AI46" s="88"/>
    </row>
    <row r="47" spans="1:35" ht="18.75" customHeight="1">
      <c r="A47" s="218"/>
      <c r="B47" s="75" t="s">
        <v>71</v>
      </c>
      <c r="C47" s="75">
        <v>60</v>
      </c>
      <c r="D47" s="68"/>
      <c r="E47" s="68"/>
      <c r="F47" s="247" t="s">
        <v>753</v>
      </c>
      <c r="G47" s="248"/>
      <c r="H47" s="248"/>
      <c r="I47" s="248"/>
      <c r="J47" s="244"/>
      <c r="K47" s="408"/>
      <c r="L47" s="125"/>
      <c r="M47" s="124"/>
      <c r="N47" s="90"/>
      <c r="O47" s="129"/>
      <c r="P47" s="251" t="s">
        <v>588</v>
      </c>
      <c r="Q47" s="252"/>
      <c r="R47" s="252"/>
      <c r="S47" s="252"/>
      <c r="T47" s="252"/>
      <c r="U47" s="314"/>
      <c r="V47" s="126"/>
      <c r="W47" s="126"/>
      <c r="X47" s="127"/>
      <c r="Y47" s="125"/>
      <c r="Z47" s="255" t="s">
        <v>75</v>
      </c>
      <c r="AA47" s="248"/>
      <c r="AB47" s="248"/>
      <c r="AC47" s="256"/>
      <c r="AD47" s="64"/>
      <c r="AE47" s="64"/>
      <c r="AF47" s="17"/>
      <c r="AG47" s="18"/>
      <c r="AH47" s="64"/>
      <c r="AI47" s="93"/>
    </row>
    <row r="48" spans="1:35" ht="18.75" customHeight="1">
      <c r="A48" s="218"/>
      <c r="B48" s="76" t="s">
        <v>72</v>
      </c>
      <c r="C48" s="77">
        <v>60</v>
      </c>
      <c r="D48" s="68"/>
      <c r="E48" s="68"/>
      <c r="F48" s="96"/>
      <c r="G48" s="126"/>
      <c r="H48" s="127"/>
      <c r="I48" s="125"/>
      <c r="J48" s="255" t="s">
        <v>618</v>
      </c>
      <c r="K48" s="248"/>
      <c r="L48" s="248"/>
      <c r="M48" s="256"/>
      <c r="N48" s="126"/>
      <c r="O48" s="126"/>
      <c r="P48" s="15"/>
      <c r="Q48" s="330" t="s">
        <v>159</v>
      </c>
      <c r="R48" s="265"/>
      <c r="S48" s="265"/>
      <c r="T48" s="265"/>
      <c r="U48" s="265"/>
      <c r="V48" s="268"/>
      <c r="W48" s="133"/>
      <c r="X48" s="255" t="s">
        <v>733</v>
      </c>
      <c r="Y48" s="248"/>
      <c r="Z48" s="352"/>
      <c r="AA48" s="352"/>
      <c r="AB48" s="352"/>
      <c r="AC48" s="353"/>
      <c r="AD48" s="64"/>
      <c r="AE48" s="64"/>
      <c r="AF48" s="17"/>
      <c r="AG48" s="18"/>
      <c r="AH48" s="64"/>
      <c r="AI48" s="93"/>
    </row>
    <row r="49" spans="1:35" ht="18.75" customHeight="1" thickBot="1">
      <c r="A49" s="218"/>
      <c r="B49" s="78" t="s">
        <v>73</v>
      </c>
      <c r="C49" s="78">
        <v>95</v>
      </c>
      <c r="D49" s="64"/>
      <c r="E49" s="66"/>
      <c r="F49" s="418" t="s">
        <v>37</v>
      </c>
      <c r="G49" s="381"/>
      <c r="H49" s="381"/>
      <c r="I49" s="381"/>
      <c r="J49" s="455"/>
      <c r="K49" s="455"/>
      <c r="L49" s="220" t="s">
        <v>477</v>
      </c>
      <c r="M49" s="221"/>
      <c r="N49" s="253"/>
      <c r="O49" s="253"/>
      <c r="P49" s="253"/>
      <c r="Q49" s="253"/>
      <c r="R49" s="456" t="s">
        <v>766</v>
      </c>
      <c r="S49" s="457"/>
      <c r="T49" s="318" t="s">
        <v>777</v>
      </c>
      <c r="U49" s="318"/>
      <c r="V49" s="318"/>
      <c r="W49" s="319"/>
      <c r="X49" s="458" t="s">
        <v>320</v>
      </c>
      <c r="Y49" s="273"/>
      <c r="Z49" s="273"/>
      <c r="AA49" s="273"/>
      <c r="AB49" s="273"/>
      <c r="AC49" s="274"/>
      <c r="AD49" s="68"/>
      <c r="AE49" s="68"/>
      <c r="AF49" s="31"/>
      <c r="AG49" s="32"/>
      <c r="AH49" s="68"/>
      <c r="AI49" s="99"/>
    </row>
    <row r="50" spans="1:35" ht="18.75" customHeight="1">
      <c r="A50" s="217" t="s">
        <v>60</v>
      </c>
      <c r="B50" s="1" t="s">
        <v>25</v>
      </c>
      <c r="C50" s="1">
        <v>80</v>
      </c>
      <c r="D50" s="79"/>
      <c r="E50" s="62"/>
      <c r="F50" s="459" t="s">
        <v>590</v>
      </c>
      <c r="G50" s="222"/>
      <c r="H50" s="222"/>
      <c r="I50" s="222"/>
      <c r="J50" s="222"/>
      <c r="K50" s="228"/>
      <c r="L50" s="223" t="s">
        <v>478</v>
      </c>
      <c r="M50" s="223"/>
      <c r="N50" s="223"/>
      <c r="O50" s="223"/>
      <c r="P50" s="223"/>
      <c r="Q50" s="224"/>
      <c r="R50" s="126"/>
      <c r="S50" s="126"/>
      <c r="T50" s="127"/>
      <c r="U50" s="124"/>
      <c r="V50" s="126"/>
      <c r="W50" s="126"/>
      <c r="X50" s="127"/>
      <c r="Y50" s="124"/>
      <c r="Z50" s="94"/>
      <c r="AA50" s="126"/>
      <c r="AB50" s="127"/>
      <c r="AC50" s="124"/>
      <c r="AD50" s="87"/>
      <c r="AE50" s="62"/>
      <c r="AF50" s="11"/>
      <c r="AG50" s="12"/>
      <c r="AH50" s="62"/>
      <c r="AI50" s="88"/>
    </row>
    <row r="51" spans="1:35" ht="19.5" customHeight="1">
      <c r="A51" s="218"/>
      <c r="B51" s="13" t="s">
        <v>22</v>
      </c>
      <c r="C51" s="13">
        <v>80</v>
      </c>
      <c r="D51" s="80"/>
      <c r="E51" s="68"/>
      <c r="F51" s="367" t="s">
        <v>557</v>
      </c>
      <c r="G51" s="306"/>
      <c r="H51" s="306"/>
      <c r="I51" s="306"/>
      <c r="J51" s="306"/>
      <c r="K51" s="306"/>
      <c r="L51" s="404" t="s">
        <v>657</v>
      </c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9"/>
      <c r="X51" s="238" t="s">
        <v>363</v>
      </c>
      <c r="Y51" s="238"/>
      <c r="Z51" s="238"/>
      <c r="AA51" s="238"/>
      <c r="AB51" s="238"/>
      <c r="AC51" s="239"/>
      <c r="AD51" s="95"/>
      <c r="AE51" s="95"/>
      <c r="AF51" s="20"/>
      <c r="AG51" s="24"/>
      <c r="AH51" s="64"/>
      <c r="AI51" s="93"/>
    </row>
    <row r="52" spans="1:35" ht="19.5" customHeight="1">
      <c r="A52" s="218"/>
      <c r="B52" s="13" t="s">
        <v>12</v>
      </c>
      <c r="C52" s="13">
        <v>60</v>
      </c>
      <c r="D52" s="81"/>
      <c r="E52" s="64"/>
      <c r="F52" s="97"/>
      <c r="G52" s="129"/>
      <c r="H52" s="130"/>
      <c r="I52" s="131"/>
      <c r="J52" s="129"/>
      <c r="K52" s="129"/>
      <c r="L52" s="130"/>
      <c r="M52" s="131"/>
      <c r="N52" s="94"/>
      <c r="O52" s="126"/>
      <c r="P52" s="452" t="s">
        <v>545</v>
      </c>
      <c r="Q52" s="237"/>
      <c r="R52" s="237"/>
      <c r="S52" s="237"/>
      <c r="T52" s="237"/>
      <c r="U52" s="237"/>
      <c r="V52" s="237"/>
      <c r="W52" s="453"/>
      <c r="X52" s="284" t="s">
        <v>277</v>
      </c>
      <c r="Y52" s="284"/>
      <c r="Z52" s="284"/>
      <c r="AA52" s="284"/>
      <c r="AB52" s="284"/>
      <c r="AC52" s="285"/>
      <c r="AD52" s="95"/>
      <c r="AE52" s="95"/>
      <c r="AF52" s="20"/>
      <c r="AG52" s="24"/>
      <c r="AH52" s="68"/>
      <c r="AI52" s="99"/>
    </row>
    <row r="53" spans="1:35" ht="19.5" customHeight="1" thickBot="1">
      <c r="A53" s="219"/>
      <c r="B53" s="13" t="s">
        <v>20</v>
      </c>
      <c r="C53" s="22"/>
      <c r="D53" s="67"/>
      <c r="E53" s="67"/>
      <c r="F53" s="96"/>
      <c r="G53" s="126"/>
      <c r="H53" s="127"/>
      <c r="I53" s="124"/>
      <c r="J53" s="126"/>
      <c r="K53" s="126"/>
      <c r="L53" s="127"/>
      <c r="M53" s="124"/>
      <c r="N53" s="133"/>
      <c r="O53" s="133"/>
      <c r="P53" s="145"/>
      <c r="Q53" s="146"/>
      <c r="R53" s="126"/>
      <c r="S53" s="126"/>
      <c r="T53" s="127"/>
      <c r="U53" s="124"/>
      <c r="V53" s="126"/>
      <c r="W53" s="166"/>
      <c r="X53" s="125"/>
      <c r="Y53" s="124"/>
      <c r="Z53" s="139"/>
      <c r="AA53" s="139"/>
      <c r="AB53" s="39"/>
      <c r="AC53" s="146"/>
      <c r="AD53" s="113"/>
      <c r="AE53" s="113"/>
      <c r="AF53" s="41"/>
      <c r="AG53" s="42"/>
      <c r="AH53" s="67"/>
      <c r="AI53" s="98"/>
    </row>
    <row r="54" spans="1:35" ht="19.5" customHeight="1">
      <c r="A54" s="183" t="s">
        <v>61</v>
      </c>
      <c r="B54" s="2" t="s">
        <v>29</v>
      </c>
      <c r="C54" s="2">
        <v>45</v>
      </c>
      <c r="D54" s="62"/>
      <c r="E54" s="62"/>
      <c r="F54" s="451" t="s">
        <v>539</v>
      </c>
      <c r="G54" s="196"/>
      <c r="H54" s="390"/>
      <c r="I54" s="200"/>
      <c r="J54" s="390" t="s">
        <v>527</v>
      </c>
      <c r="K54" s="390"/>
      <c r="L54" s="390"/>
      <c r="M54" s="390"/>
      <c r="N54" s="390"/>
      <c r="O54" s="200"/>
      <c r="P54" s="91"/>
      <c r="Q54" s="125"/>
      <c r="R54" s="195" t="s">
        <v>45</v>
      </c>
      <c r="S54" s="196"/>
      <c r="T54" s="196"/>
      <c r="U54" s="196"/>
      <c r="V54" s="196"/>
      <c r="W54" s="197"/>
      <c r="X54" s="454" t="s">
        <v>283</v>
      </c>
      <c r="Y54" s="390"/>
      <c r="Z54" s="390"/>
      <c r="AA54" s="390"/>
      <c r="AB54" s="195" t="s">
        <v>45</v>
      </c>
      <c r="AC54" s="196"/>
      <c r="AD54" s="196"/>
      <c r="AE54" s="197"/>
      <c r="AF54" s="157"/>
      <c r="AG54" s="12"/>
      <c r="AH54" s="62"/>
      <c r="AI54" s="88"/>
    </row>
    <row r="55" spans="1:35" ht="19.5" customHeight="1">
      <c r="A55" s="184"/>
      <c r="B55" s="13" t="s">
        <v>16</v>
      </c>
      <c r="C55" s="13">
        <v>70</v>
      </c>
      <c r="D55" s="67"/>
      <c r="E55" s="67"/>
      <c r="F55" s="96"/>
      <c r="G55" s="90"/>
      <c r="H55" s="394" t="s">
        <v>608</v>
      </c>
      <c r="I55" s="204"/>
      <c r="J55" s="204"/>
      <c r="K55" s="204"/>
      <c r="L55" s="204"/>
      <c r="M55" s="204"/>
      <c r="N55" s="203"/>
      <c r="O55" s="393"/>
      <c r="P55" s="138"/>
      <c r="Q55" s="138"/>
      <c r="R55" s="198" t="s">
        <v>693</v>
      </c>
      <c r="S55" s="199"/>
      <c r="T55" s="199"/>
      <c r="U55" s="199"/>
      <c r="V55" s="199"/>
      <c r="W55" s="199"/>
      <c r="X55" s="394" t="s">
        <v>390</v>
      </c>
      <c r="Y55" s="204"/>
      <c r="Z55" s="204"/>
      <c r="AA55" s="204"/>
      <c r="AB55" s="202"/>
      <c r="AC55" s="447"/>
      <c r="AD55" s="94"/>
      <c r="AE55" s="94"/>
      <c r="AF55" s="41"/>
      <c r="AG55" s="42"/>
      <c r="AH55" s="67"/>
      <c r="AI55" s="98"/>
    </row>
    <row r="56" spans="1:35" ht="19.5" customHeight="1" thickBot="1">
      <c r="A56" s="194"/>
      <c r="B56" s="25" t="s">
        <v>18</v>
      </c>
      <c r="C56" s="25">
        <v>50</v>
      </c>
      <c r="D56" s="70"/>
      <c r="E56" s="70"/>
      <c r="F56" s="109"/>
      <c r="G56" s="149"/>
      <c r="H56" s="395" t="s">
        <v>466</v>
      </c>
      <c r="I56" s="208"/>
      <c r="J56" s="208"/>
      <c r="K56" s="208"/>
      <c r="L56" s="208"/>
      <c r="M56" s="208"/>
      <c r="N56" s="181" t="s">
        <v>646</v>
      </c>
      <c r="O56" s="180"/>
      <c r="P56" s="180"/>
      <c r="Q56" s="180"/>
      <c r="R56" s="180"/>
      <c r="S56" s="180"/>
      <c r="T56" s="180"/>
      <c r="U56" s="180"/>
      <c r="V56" s="180"/>
      <c r="W56" s="182"/>
      <c r="X56" s="125"/>
      <c r="Y56" s="124"/>
      <c r="Z56" s="139"/>
      <c r="AA56" s="139"/>
      <c r="AB56" s="39"/>
      <c r="AC56" s="146"/>
      <c r="AD56" s="149"/>
      <c r="AE56" s="149"/>
      <c r="AF56" s="37"/>
      <c r="AG56" s="38"/>
      <c r="AH56" s="70"/>
      <c r="AI56" s="105"/>
    </row>
    <row r="57" spans="1:35" ht="19.5" customHeight="1" hidden="1" thickBot="1">
      <c r="A57" s="43" t="s">
        <v>40</v>
      </c>
      <c r="B57" s="44" t="s">
        <v>40</v>
      </c>
      <c r="C57" s="34">
        <v>80</v>
      </c>
      <c r="D57" s="82"/>
      <c r="E57" s="72"/>
      <c r="F57" s="96"/>
      <c r="G57" s="123"/>
      <c r="H57" s="127"/>
      <c r="I57" s="124"/>
      <c r="J57" s="126"/>
      <c r="K57" s="126"/>
      <c r="L57" s="145"/>
      <c r="M57" s="124"/>
      <c r="N57" s="100"/>
      <c r="O57" s="139"/>
      <c r="P57" s="127"/>
      <c r="Q57" s="124"/>
      <c r="R57" s="126"/>
      <c r="S57" s="126"/>
      <c r="T57" s="145"/>
      <c r="U57" s="146"/>
      <c r="V57" s="139"/>
      <c r="W57" s="139"/>
      <c r="X57" s="140"/>
      <c r="Y57" s="122"/>
      <c r="Z57" s="94"/>
      <c r="AA57" s="94"/>
      <c r="AB57" s="15"/>
      <c r="AC57" s="14"/>
      <c r="AD57" s="100"/>
      <c r="AE57" s="101"/>
      <c r="AF57" s="45"/>
      <c r="AG57" s="30"/>
      <c r="AH57" s="101"/>
      <c r="AI57" s="102"/>
    </row>
    <row r="58" spans="1:35" ht="18.75" customHeight="1">
      <c r="A58" s="183" t="s">
        <v>64</v>
      </c>
      <c r="B58" s="117" t="s">
        <v>65</v>
      </c>
      <c r="C58" s="2">
        <v>150</v>
      </c>
      <c r="D58" s="79"/>
      <c r="E58" s="62"/>
      <c r="F58" s="108"/>
      <c r="G58" s="151"/>
      <c r="H58" s="140"/>
      <c r="I58" s="122"/>
      <c r="J58" s="123"/>
      <c r="K58" s="123"/>
      <c r="L58" s="127"/>
      <c r="M58" s="122"/>
      <c r="N58" s="151"/>
      <c r="O58" s="151"/>
      <c r="P58" s="154"/>
      <c r="Q58" s="152"/>
      <c r="R58" s="151"/>
      <c r="S58" s="151"/>
      <c r="T58" s="130"/>
      <c r="U58" s="131"/>
      <c r="V58" s="129"/>
      <c r="W58" s="129"/>
      <c r="X58" s="154"/>
      <c r="Y58" s="152"/>
      <c r="Z58" s="151"/>
      <c r="AA58" s="151"/>
      <c r="AB58" s="154"/>
      <c r="AC58" s="152"/>
      <c r="AD58" s="87"/>
      <c r="AE58" s="62"/>
      <c r="AF58" s="11"/>
      <c r="AG58" s="12"/>
      <c r="AH58" s="62"/>
      <c r="AI58" s="88"/>
    </row>
    <row r="59" spans="1:35" ht="18.75" customHeight="1">
      <c r="A59" s="184"/>
      <c r="B59" s="13" t="s">
        <v>200</v>
      </c>
      <c r="C59" s="13">
        <v>40</v>
      </c>
      <c r="D59" s="64"/>
      <c r="E59" s="64"/>
      <c r="F59" s="158"/>
      <c r="G59" s="129"/>
      <c r="H59" s="189" t="s">
        <v>770</v>
      </c>
      <c r="I59" s="187"/>
      <c r="J59" s="187"/>
      <c r="K59" s="187"/>
      <c r="L59" s="187"/>
      <c r="M59" s="188"/>
      <c r="N59" s="128"/>
      <c r="O59" s="128"/>
      <c r="P59" s="130"/>
      <c r="Q59" s="131"/>
      <c r="R59" s="129"/>
      <c r="S59" s="129"/>
      <c r="T59" s="23"/>
      <c r="U59" s="131"/>
      <c r="V59" s="129"/>
      <c r="W59" s="129"/>
      <c r="X59" s="130"/>
      <c r="Y59" s="131"/>
      <c r="Z59" s="129"/>
      <c r="AA59" s="129"/>
      <c r="AB59" s="130"/>
      <c r="AC59" s="131"/>
      <c r="AD59" s="95"/>
      <c r="AE59" s="95"/>
      <c r="AF59" s="17"/>
      <c r="AG59" s="18"/>
      <c r="AH59" s="64"/>
      <c r="AI59" s="93"/>
    </row>
    <row r="60" spans="1:35" ht="18.75" customHeight="1" thickBot="1">
      <c r="A60" s="185"/>
      <c r="B60" s="118" t="s">
        <v>201</v>
      </c>
      <c r="C60" s="25">
        <v>40</v>
      </c>
      <c r="D60" s="119"/>
      <c r="E60" s="101"/>
      <c r="F60" s="111"/>
      <c r="G60" s="139"/>
      <c r="H60" s="448" t="s">
        <v>44</v>
      </c>
      <c r="I60" s="449"/>
      <c r="J60" s="449"/>
      <c r="K60" s="449"/>
      <c r="L60" s="449"/>
      <c r="M60" s="450"/>
      <c r="N60" s="139"/>
      <c r="O60" s="139"/>
      <c r="P60" s="145"/>
      <c r="Q60" s="146"/>
      <c r="R60" s="139"/>
      <c r="S60" s="139"/>
      <c r="T60" s="145"/>
      <c r="U60" s="146"/>
      <c r="V60" s="100"/>
      <c r="W60" s="139"/>
      <c r="X60" s="145"/>
      <c r="Y60" s="146"/>
      <c r="Z60" s="139"/>
      <c r="AA60" s="139"/>
      <c r="AB60" s="145"/>
      <c r="AC60" s="146"/>
      <c r="AD60" s="100"/>
      <c r="AE60" s="101"/>
      <c r="AF60" s="45"/>
      <c r="AG60" s="30"/>
      <c r="AH60" s="101"/>
      <c r="AI60" s="102"/>
    </row>
    <row r="98" ht="12.75">
      <c r="F98" s="46"/>
    </row>
    <row r="146" ht="12.75">
      <c r="F146" s="46"/>
    </row>
    <row r="198" ht="12.75">
      <c r="F198" s="46"/>
    </row>
    <row r="232" ht="12.75">
      <c r="F232" s="46"/>
    </row>
    <row r="247" ht="12.75">
      <c r="F247" s="46"/>
    </row>
    <row r="349" ht="12.75">
      <c r="F349" s="46"/>
    </row>
    <row r="441" ht="12.75">
      <c r="F441" s="46"/>
    </row>
    <row r="459" ht="12.75">
      <c r="F459" s="46"/>
    </row>
    <row r="460" ht="12.75">
      <c r="F460" s="46"/>
    </row>
    <row r="461" ht="12.75">
      <c r="F461" s="46"/>
    </row>
    <row r="566" ht="12.75">
      <c r="F566" s="46"/>
    </row>
    <row r="567" ht="12.75">
      <c r="F567" s="46"/>
    </row>
    <row r="622" ht="12.75">
      <c r="F622" s="46"/>
    </row>
    <row r="670" ht="12.75">
      <c r="F670" s="46"/>
    </row>
  </sheetData>
  <sheetProtection/>
  <mergeCells count="168">
    <mergeCell ref="A58:A60"/>
    <mergeCell ref="H59:M59"/>
    <mergeCell ref="H60:M60"/>
    <mergeCell ref="A54:A56"/>
    <mergeCell ref="F54:I54"/>
    <mergeCell ref="J54:O54"/>
    <mergeCell ref="X54:AA54"/>
    <mergeCell ref="AB54:AE54"/>
    <mergeCell ref="H55:O55"/>
    <mergeCell ref="R55:W55"/>
    <mergeCell ref="X55:AC55"/>
    <mergeCell ref="H56:M56"/>
    <mergeCell ref="N56:W56"/>
    <mergeCell ref="R54:W54"/>
    <mergeCell ref="A50:A53"/>
    <mergeCell ref="F50:K50"/>
    <mergeCell ref="L50:Q50"/>
    <mergeCell ref="F51:K51"/>
    <mergeCell ref="L51:W51"/>
    <mergeCell ref="X51:AC51"/>
    <mergeCell ref="P52:W52"/>
    <mergeCell ref="X52:AC52"/>
    <mergeCell ref="X48:AC48"/>
    <mergeCell ref="F49:K49"/>
    <mergeCell ref="L49:Q49"/>
    <mergeCell ref="R49:S49"/>
    <mergeCell ref="T49:W49"/>
    <mergeCell ref="X49:AC49"/>
    <mergeCell ref="A46:A49"/>
    <mergeCell ref="J46:M46"/>
    <mergeCell ref="R46:S46"/>
    <mergeCell ref="V46:Y46"/>
    <mergeCell ref="Z46:AC46"/>
    <mergeCell ref="F47:K47"/>
    <mergeCell ref="P47:U47"/>
    <mergeCell ref="Z47:AC47"/>
    <mergeCell ref="J48:M48"/>
    <mergeCell ref="Q48:V48"/>
    <mergeCell ref="G44:M44"/>
    <mergeCell ref="R44:V44"/>
    <mergeCell ref="X44:AC44"/>
    <mergeCell ref="G45:M45"/>
    <mergeCell ref="R45:V45"/>
    <mergeCell ref="X45:AC45"/>
    <mergeCell ref="A40:A45"/>
    <mergeCell ref="F40:M40"/>
    <mergeCell ref="P40:U40"/>
    <mergeCell ref="F41:J41"/>
    <mergeCell ref="R41:V41"/>
    <mergeCell ref="X41:AC41"/>
    <mergeCell ref="R42:V42"/>
    <mergeCell ref="X42:AC42"/>
    <mergeCell ref="R43:V43"/>
    <mergeCell ref="X43:AC43"/>
    <mergeCell ref="F36:M36"/>
    <mergeCell ref="P36:S36"/>
    <mergeCell ref="V36:AA36"/>
    <mergeCell ref="T37:Z37"/>
    <mergeCell ref="F39:M39"/>
    <mergeCell ref="N39:U39"/>
    <mergeCell ref="G33:L33"/>
    <mergeCell ref="G34:M34"/>
    <mergeCell ref="N34:P34"/>
    <mergeCell ref="R34:W34"/>
    <mergeCell ref="X34:AC34"/>
    <mergeCell ref="G35:L35"/>
    <mergeCell ref="P35:U35"/>
    <mergeCell ref="V35:AA35"/>
    <mergeCell ref="F31:I31"/>
    <mergeCell ref="J31:M31"/>
    <mergeCell ref="I32:N32"/>
    <mergeCell ref="X32:AA32"/>
    <mergeCell ref="P32:W32"/>
    <mergeCell ref="A28:A39"/>
    <mergeCell ref="F28:M28"/>
    <mergeCell ref="X28:AA28"/>
    <mergeCell ref="H29:M29"/>
    <mergeCell ref="R29:U29"/>
    <mergeCell ref="V29:Y29"/>
    <mergeCell ref="Z29:AC29"/>
    <mergeCell ref="H30:M30"/>
    <mergeCell ref="R30:U30"/>
    <mergeCell ref="X30:AC30"/>
    <mergeCell ref="F25:K25"/>
    <mergeCell ref="N25:U25"/>
    <mergeCell ref="V25:AA25"/>
    <mergeCell ref="F26:M26"/>
    <mergeCell ref="N26:U26"/>
    <mergeCell ref="X26:AC26"/>
    <mergeCell ref="N22:U22"/>
    <mergeCell ref="V22:AC22"/>
    <mergeCell ref="F23:M23"/>
    <mergeCell ref="N23:U23"/>
    <mergeCell ref="V23:AC23"/>
    <mergeCell ref="F24:M24"/>
    <mergeCell ref="N24:U24"/>
    <mergeCell ref="A19:A26"/>
    <mergeCell ref="R19:V19"/>
    <mergeCell ref="X19:AC19"/>
    <mergeCell ref="H20:N20"/>
    <mergeCell ref="R20:V20"/>
    <mergeCell ref="X20:AB20"/>
    <mergeCell ref="F21:I21"/>
    <mergeCell ref="J21:M21"/>
    <mergeCell ref="W21:AB21"/>
    <mergeCell ref="F22:M22"/>
    <mergeCell ref="H17:M17"/>
    <mergeCell ref="P17:W17"/>
    <mergeCell ref="X17:AA17"/>
    <mergeCell ref="AB17:AE17"/>
    <mergeCell ref="N18:Q18"/>
    <mergeCell ref="S18:X18"/>
    <mergeCell ref="H15:O15"/>
    <mergeCell ref="R15:W15"/>
    <mergeCell ref="X15:AC15"/>
    <mergeCell ref="F16:M16"/>
    <mergeCell ref="N16:U16"/>
    <mergeCell ref="V16:AC16"/>
    <mergeCell ref="H12:O12"/>
    <mergeCell ref="X12:AC12"/>
    <mergeCell ref="H13:O13"/>
    <mergeCell ref="R13:W13"/>
    <mergeCell ref="X13:AC13"/>
    <mergeCell ref="H14:M14"/>
    <mergeCell ref="P14:S14"/>
    <mergeCell ref="T14:Y14"/>
    <mergeCell ref="H10:M10"/>
    <mergeCell ref="N10:Q10"/>
    <mergeCell ref="R10:W10"/>
    <mergeCell ref="X10:AC10"/>
    <mergeCell ref="F11:M11"/>
    <mergeCell ref="P11:W11"/>
    <mergeCell ref="X11:AC11"/>
    <mergeCell ref="F7:M7"/>
    <mergeCell ref="T7:Y7"/>
    <mergeCell ref="F8:M8"/>
    <mergeCell ref="T8:Y8"/>
    <mergeCell ref="AB8:AE8"/>
    <mergeCell ref="H9:O9"/>
    <mergeCell ref="R9:W9"/>
    <mergeCell ref="A3:A18"/>
    <mergeCell ref="F3:M3"/>
    <mergeCell ref="F4:M4"/>
    <mergeCell ref="N4:U4"/>
    <mergeCell ref="V4:AC4"/>
    <mergeCell ref="F5:K5"/>
    <mergeCell ref="P5:S5"/>
    <mergeCell ref="F6:M6"/>
    <mergeCell ref="N6:U6"/>
    <mergeCell ref="V6:AC6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R15" sqref="R15:AC15"/>
      <selection pane="topRight" activeCell="R15" sqref="R15:AC15"/>
      <selection pane="bottomLeft" activeCell="R15" sqref="R15:AC15"/>
      <selection pane="bottomRight" activeCell="Q12" sqref="Q12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71" t="s">
        <v>50</v>
      </c>
      <c r="B1" s="372"/>
      <c r="C1" s="373" t="str">
        <f ca="1">RIGHT(CELL("nombrearchivo",B1),LEN(CELL("nombrearchivo",B1))-FIND("]",CELL("nombrearchivo",B1),1))</f>
        <v>Jueves 22-12</v>
      </c>
      <c r="D1" s="374"/>
      <c r="E1" s="374"/>
      <c r="F1" s="374"/>
      <c r="G1" s="374"/>
      <c r="H1" s="375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51</v>
      </c>
      <c r="B2" s="7" t="s">
        <v>52</v>
      </c>
      <c r="C2" s="8" t="s">
        <v>53</v>
      </c>
      <c r="D2" s="376">
        <v>7</v>
      </c>
      <c r="E2" s="377"/>
      <c r="F2" s="364">
        <v>8</v>
      </c>
      <c r="G2" s="365"/>
      <c r="H2" s="362">
        <v>9</v>
      </c>
      <c r="I2" s="363"/>
      <c r="J2" s="364">
        <v>10</v>
      </c>
      <c r="K2" s="365"/>
      <c r="L2" s="362">
        <v>11</v>
      </c>
      <c r="M2" s="363"/>
      <c r="N2" s="364">
        <v>12</v>
      </c>
      <c r="O2" s="365"/>
      <c r="P2" s="478">
        <v>13</v>
      </c>
      <c r="Q2" s="377"/>
      <c r="R2" s="476">
        <v>14</v>
      </c>
      <c r="S2" s="477"/>
      <c r="T2" s="478">
        <v>15</v>
      </c>
      <c r="U2" s="377"/>
      <c r="V2" s="476">
        <v>16</v>
      </c>
      <c r="W2" s="477"/>
      <c r="X2" s="362">
        <v>17</v>
      </c>
      <c r="Y2" s="363"/>
      <c r="Z2" s="364">
        <v>18</v>
      </c>
      <c r="AA2" s="365"/>
      <c r="AB2" s="362">
        <v>19</v>
      </c>
      <c r="AC2" s="363"/>
      <c r="AD2" s="364">
        <v>20</v>
      </c>
      <c r="AE2" s="365"/>
      <c r="AF2" s="362">
        <v>21</v>
      </c>
      <c r="AG2" s="363"/>
      <c r="AH2" s="364">
        <v>22</v>
      </c>
      <c r="AI2" s="366"/>
    </row>
    <row r="3" spans="1:35" ht="19.5" customHeight="1">
      <c r="A3" s="217" t="s">
        <v>54</v>
      </c>
      <c r="B3" s="1" t="s">
        <v>161</v>
      </c>
      <c r="C3" s="2">
        <v>140</v>
      </c>
      <c r="D3" s="61"/>
      <c r="E3" s="62"/>
      <c r="F3" s="85"/>
      <c r="G3" s="123"/>
      <c r="H3" s="378" t="s">
        <v>767</v>
      </c>
      <c r="I3" s="379"/>
      <c r="J3" s="379"/>
      <c r="K3" s="379"/>
      <c r="L3" s="379"/>
      <c r="M3" s="380"/>
      <c r="N3" s="123"/>
      <c r="O3" s="123"/>
      <c r="P3" s="127"/>
      <c r="Q3" s="124"/>
      <c r="R3" s="126"/>
      <c r="S3" s="126"/>
      <c r="T3" s="15"/>
      <c r="U3" s="124"/>
      <c r="V3" s="163"/>
      <c r="W3" s="163"/>
      <c r="X3" s="140"/>
      <c r="Y3" s="122"/>
      <c r="Z3" s="123"/>
      <c r="AA3" s="123"/>
      <c r="AB3" s="409" t="s">
        <v>713</v>
      </c>
      <c r="AC3" s="410"/>
      <c r="AD3" s="410"/>
      <c r="AE3" s="411"/>
      <c r="AF3" s="157"/>
      <c r="AG3" s="152"/>
      <c r="AH3" s="62"/>
      <c r="AI3" s="88"/>
    </row>
    <row r="4" spans="1:35" ht="19.5" customHeight="1" thickBot="1">
      <c r="A4" s="218"/>
      <c r="B4" s="13" t="s">
        <v>172</v>
      </c>
      <c r="C4" s="13">
        <v>80</v>
      </c>
      <c r="D4" s="63"/>
      <c r="E4" s="64"/>
      <c r="F4" s="89"/>
      <c r="G4" s="133"/>
      <c r="H4" s="127"/>
      <c r="I4" s="125"/>
      <c r="J4" s="467" t="s">
        <v>237</v>
      </c>
      <c r="K4" s="430"/>
      <c r="L4" s="430"/>
      <c r="M4" s="430"/>
      <c r="N4" s="230"/>
      <c r="O4" s="301"/>
      <c r="P4" s="134"/>
      <c r="Q4" s="141"/>
      <c r="R4" s="513" t="s">
        <v>805</v>
      </c>
      <c r="S4" s="514"/>
      <c r="T4" s="514"/>
      <c r="U4" s="514"/>
      <c r="V4" s="514"/>
      <c r="W4" s="522"/>
      <c r="X4" s="187" t="s">
        <v>189</v>
      </c>
      <c r="Y4" s="187"/>
      <c r="Z4" s="187"/>
      <c r="AA4" s="187"/>
      <c r="AB4" s="234"/>
      <c r="AC4" s="235"/>
      <c r="AD4" s="90"/>
      <c r="AE4" s="90"/>
      <c r="AF4" s="31"/>
      <c r="AG4" s="32"/>
      <c r="AH4" s="64"/>
      <c r="AI4" s="93"/>
    </row>
    <row r="5" spans="1:35" ht="19.5" customHeight="1">
      <c r="A5" s="218"/>
      <c r="B5" s="13" t="s">
        <v>168</v>
      </c>
      <c r="C5" s="13">
        <v>140</v>
      </c>
      <c r="D5" s="63"/>
      <c r="E5" s="64"/>
      <c r="F5" s="112"/>
      <c r="G5" s="133"/>
      <c r="H5" s="378" t="s">
        <v>767</v>
      </c>
      <c r="I5" s="379"/>
      <c r="J5" s="379"/>
      <c r="K5" s="379"/>
      <c r="L5" s="379"/>
      <c r="M5" s="380"/>
      <c r="N5" s="129"/>
      <c r="O5" s="129"/>
      <c r="P5" s="127"/>
      <c r="Q5" s="124"/>
      <c r="R5" s="126"/>
      <c r="S5" s="126"/>
      <c r="T5" s="15"/>
      <c r="U5" s="124"/>
      <c r="V5" s="126"/>
      <c r="W5" s="126"/>
      <c r="X5" s="127"/>
      <c r="Y5" s="124"/>
      <c r="Z5" s="129"/>
      <c r="AA5" s="129"/>
      <c r="AB5" s="130"/>
      <c r="AC5" s="131"/>
      <c r="AD5" s="95"/>
      <c r="AE5" s="95"/>
      <c r="AF5" s="17"/>
      <c r="AG5" s="18"/>
      <c r="AH5" s="64"/>
      <c r="AI5" s="93"/>
    </row>
    <row r="6" spans="1:35" ht="19.5" customHeight="1">
      <c r="A6" s="218"/>
      <c r="B6" s="13" t="s">
        <v>170</v>
      </c>
      <c r="C6" s="13">
        <v>80</v>
      </c>
      <c r="D6" s="63"/>
      <c r="E6" s="64"/>
      <c r="F6" s="96"/>
      <c r="G6" s="251" t="s">
        <v>586</v>
      </c>
      <c r="H6" s="252"/>
      <c r="I6" s="252"/>
      <c r="J6" s="252"/>
      <c r="K6" s="252"/>
      <c r="L6" s="314"/>
      <c r="M6" s="124"/>
      <c r="N6" s="126"/>
      <c r="O6" s="126"/>
      <c r="P6" s="15"/>
      <c r="Q6" s="297" t="s">
        <v>458</v>
      </c>
      <c r="R6" s="253"/>
      <c r="S6" s="253"/>
      <c r="T6" s="253"/>
      <c r="U6" s="252"/>
      <c r="V6" s="231" t="s">
        <v>780</v>
      </c>
      <c r="W6" s="230"/>
      <c r="X6" s="230"/>
      <c r="Y6" s="301"/>
      <c r="Z6" s="126"/>
      <c r="AA6" s="126"/>
      <c r="AB6" s="127"/>
      <c r="AC6" s="124"/>
      <c r="AD6" s="90"/>
      <c r="AE6" s="90"/>
      <c r="AF6" s="17"/>
      <c r="AG6" s="18"/>
      <c r="AH6" s="64"/>
      <c r="AI6" s="93"/>
    </row>
    <row r="7" spans="1:35" ht="19.5" customHeight="1">
      <c r="A7" s="218"/>
      <c r="B7" s="13" t="s">
        <v>169</v>
      </c>
      <c r="C7" s="13">
        <v>80</v>
      </c>
      <c r="D7" s="63"/>
      <c r="E7" s="64"/>
      <c r="F7" s="297" t="s">
        <v>480</v>
      </c>
      <c r="G7" s="221"/>
      <c r="H7" s="221"/>
      <c r="I7" s="221"/>
      <c r="J7" s="221"/>
      <c r="K7" s="298"/>
      <c r="L7" s="251" t="s">
        <v>479</v>
      </c>
      <c r="M7" s="252"/>
      <c r="N7" s="252"/>
      <c r="O7" s="252"/>
      <c r="P7" s="252"/>
      <c r="Q7" s="252"/>
      <c r="R7" s="513" t="s">
        <v>805</v>
      </c>
      <c r="S7" s="514"/>
      <c r="T7" s="514"/>
      <c r="U7" s="514"/>
      <c r="V7" s="514"/>
      <c r="W7" s="522"/>
      <c r="X7" s="305" t="s">
        <v>504</v>
      </c>
      <c r="Y7" s="306"/>
      <c r="Z7" s="252"/>
      <c r="AA7" s="252"/>
      <c r="AB7" s="252"/>
      <c r="AC7" s="314"/>
      <c r="AD7" s="92"/>
      <c r="AE7" s="92"/>
      <c r="AF7" s="17"/>
      <c r="AG7" s="18"/>
      <c r="AH7" s="64"/>
      <c r="AI7" s="93"/>
    </row>
    <row r="8" spans="1:35" ht="19.5" customHeight="1">
      <c r="A8" s="218"/>
      <c r="B8" s="13" t="s">
        <v>171</v>
      </c>
      <c r="C8" s="13">
        <v>80</v>
      </c>
      <c r="D8" s="63"/>
      <c r="E8" s="64"/>
      <c r="F8" s="313" t="s">
        <v>496</v>
      </c>
      <c r="G8" s="252"/>
      <c r="H8" s="253"/>
      <c r="I8" s="253"/>
      <c r="J8" s="253"/>
      <c r="K8" s="253"/>
      <c r="L8" s="357" t="s">
        <v>502</v>
      </c>
      <c r="M8" s="253"/>
      <c r="N8" s="253"/>
      <c r="O8" s="253"/>
      <c r="P8" s="252"/>
      <c r="Q8" s="252"/>
      <c r="R8" s="513" t="s">
        <v>805</v>
      </c>
      <c r="S8" s="514"/>
      <c r="T8" s="514"/>
      <c r="U8" s="514"/>
      <c r="V8" s="514"/>
      <c r="W8" s="522"/>
      <c r="X8" s="244" t="s">
        <v>307</v>
      </c>
      <c r="Y8" s="244"/>
      <c r="Z8" s="244"/>
      <c r="AA8" s="244"/>
      <c r="AB8" s="244"/>
      <c r="AC8" s="408"/>
      <c r="AD8" s="95"/>
      <c r="AE8" s="95"/>
      <c r="AF8" s="17"/>
      <c r="AG8" s="18"/>
      <c r="AH8" s="64"/>
      <c r="AI8" s="93"/>
    </row>
    <row r="9" spans="1:35" ht="19.5" customHeight="1">
      <c r="A9" s="218"/>
      <c r="B9" s="22" t="s">
        <v>166</v>
      </c>
      <c r="C9" s="22">
        <v>25</v>
      </c>
      <c r="D9" s="65"/>
      <c r="E9" s="66"/>
      <c r="F9" s="97"/>
      <c r="G9" s="129"/>
      <c r="H9" s="286" t="s">
        <v>678</v>
      </c>
      <c r="I9" s="287"/>
      <c r="J9" s="287"/>
      <c r="K9" s="287"/>
      <c r="L9" s="287"/>
      <c r="M9" s="287"/>
      <c r="N9" s="287"/>
      <c r="O9" s="288"/>
      <c r="P9" s="125"/>
      <c r="Q9" s="125"/>
      <c r="R9" s="443" t="s">
        <v>262</v>
      </c>
      <c r="S9" s="347"/>
      <c r="T9" s="347"/>
      <c r="U9" s="347"/>
      <c r="V9" s="347"/>
      <c r="W9" s="347"/>
      <c r="X9" s="350" t="s">
        <v>682</v>
      </c>
      <c r="Y9" s="287"/>
      <c r="Z9" s="287"/>
      <c r="AA9" s="287"/>
      <c r="AB9" s="287"/>
      <c r="AC9" s="288"/>
      <c r="AD9" s="94"/>
      <c r="AE9" s="94"/>
      <c r="AF9" s="17"/>
      <c r="AG9" s="18"/>
      <c r="AH9" s="67"/>
      <c r="AI9" s="98"/>
    </row>
    <row r="10" spans="1:35" ht="19.5" customHeight="1">
      <c r="A10" s="218"/>
      <c r="B10" s="13" t="s">
        <v>167</v>
      </c>
      <c r="C10" s="13">
        <v>25</v>
      </c>
      <c r="D10" s="65"/>
      <c r="E10" s="66"/>
      <c r="F10" s="96"/>
      <c r="G10" s="126"/>
      <c r="H10" s="127"/>
      <c r="I10" s="124"/>
      <c r="J10" s="126"/>
      <c r="K10" s="126"/>
      <c r="L10" s="127"/>
      <c r="M10" s="125"/>
      <c r="N10" s="467" t="s">
        <v>736</v>
      </c>
      <c r="O10" s="430"/>
      <c r="P10" s="230"/>
      <c r="Q10" s="301"/>
      <c r="R10" s="126"/>
      <c r="S10" s="126"/>
      <c r="T10" s="127"/>
      <c r="U10" s="124"/>
      <c r="V10" s="126"/>
      <c r="W10" s="126"/>
      <c r="X10" s="15"/>
      <c r="Y10" s="124"/>
      <c r="Z10" s="129"/>
      <c r="AA10" s="129"/>
      <c r="AB10" s="130"/>
      <c r="AC10" s="131"/>
      <c r="AD10" s="128"/>
      <c r="AE10" s="128"/>
      <c r="AF10" s="17"/>
      <c r="AG10" s="18"/>
      <c r="AH10" s="64"/>
      <c r="AI10" s="93"/>
    </row>
    <row r="11" spans="1:35" ht="19.5" customHeight="1">
      <c r="A11" s="218"/>
      <c r="B11" s="1" t="s">
        <v>163</v>
      </c>
      <c r="C11" s="13">
        <v>80</v>
      </c>
      <c r="D11" s="65"/>
      <c r="E11" s="66"/>
      <c r="F11" s="112"/>
      <c r="G11" s="128"/>
      <c r="H11" s="311" t="s">
        <v>238</v>
      </c>
      <c r="I11" s="312"/>
      <c r="J11" s="312"/>
      <c r="K11" s="312"/>
      <c r="L11" s="312"/>
      <c r="M11" s="312"/>
      <c r="N11" s="346"/>
      <c r="O11" s="356"/>
      <c r="P11" s="132"/>
      <c r="Q11" s="132"/>
      <c r="R11" s="311" t="s">
        <v>247</v>
      </c>
      <c r="S11" s="312"/>
      <c r="T11" s="312"/>
      <c r="U11" s="312"/>
      <c r="V11" s="312"/>
      <c r="W11" s="312"/>
      <c r="X11" s="287"/>
      <c r="Y11" s="288"/>
      <c r="Z11" s="126"/>
      <c r="AA11" s="126"/>
      <c r="AB11" s="127"/>
      <c r="AC11" s="124"/>
      <c r="AD11" s="67"/>
      <c r="AE11" s="67"/>
      <c r="AF11" s="17"/>
      <c r="AG11" s="18"/>
      <c r="AH11" s="64"/>
      <c r="AI11" s="93"/>
    </row>
    <row r="12" spans="1:35" ht="19.5" customHeight="1">
      <c r="A12" s="218"/>
      <c r="B12" s="53" t="s">
        <v>164</v>
      </c>
      <c r="C12" s="13">
        <v>76</v>
      </c>
      <c r="D12" s="65"/>
      <c r="E12" s="66"/>
      <c r="F12" s="96"/>
      <c r="G12" s="126"/>
      <c r="H12" s="519" t="s">
        <v>814</v>
      </c>
      <c r="I12" s="520"/>
      <c r="J12" s="520"/>
      <c r="K12" s="520"/>
      <c r="L12" s="520"/>
      <c r="M12" s="520"/>
      <c r="N12" s="520"/>
      <c r="O12" s="521"/>
      <c r="P12" s="132"/>
      <c r="Q12" s="132"/>
      <c r="R12" s="286" t="s">
        <v>463</v>
      </c>
      <c r="S12" s="312"/>
      <c r="T12" s="312"/>
      <c r="U12" s="312"/>
      <c r="V12" s="312"/>
      <c r="W12" s="472"/>
      <c r="X12" s="455" t="s">
        <v>189</v>
      </c>
      <c r="Y12" s="234"/>
      <c r="Z12" s="187"/>
      <c r="AA12" s="381"/>
      <c r="AB12" s="381"/>
      <c r="AC12" s="382"/>
      <c r="AD12" s="128"/>
      <c r="AE12" s="128"/>
      <c r="AF12" s="31"/>
      <c r="AG12" s="32"/>
      <c r="AH12" s="68"/>
      <c r="AI12" s="99"/>
    </row>
    <row r="13" spans="1:35" ht="19.5" customHeight="1">
      <c r="A13" s="218"/>
      <c r="B13" s="13" t="s">
        <v>162</v>
      </c>
      <c r="C13" s="13">
        <v>112</v>
      </c>
      <c r="D13" s="65"/>
      <c r="E13" s="66"/>
      <c r="F13" s="350" t="s">
        <v>244</v>
      </c>
      <c r="G13" s="287"/>
      <c r="H13" s="346"/>
      <c r="I13" s="346"/>
      <c r="J13" s="346"/>
      <c r="K13" s="346"/>
      <c r="L13" s="346"/>
      <c r="M13" s="346"/>
      <c r="N13" s="347"/>
      <c r="O13" s="348"/>
      <c r="P13" s="125"/>
      <c r="Q13" s="124"/>
      <c r="R13" s="126"/>
      <c r="S13" s="311" t="s">
        <v>518</v>
      </c>
      <c r="T13" s="312"/>
      <c r="U13" s="312"/>
      <c r="V13" s="312"/>
      <c r="W13" s="312"/>
      <c r="X13" s="472"/>
      <c r="Y13" s="124"/>
      <c r="Z13" s="126"/>
      <c r="AA13" s="189" t="s">
        <v>296</v>
      </c>
      <c r="AB13" s="187"/>
      <c r="AC13" s="188"/>
      <c r="AD13" s="68"/>
      <c r="AE13" s="68"/>
      <c r="AF13" s="17"/>
      <c r="AG13" s="18"/>
      <c r="AH13" s="64"/>
      <c r="AI13" s="93"/>
    </row>
    <row r="14" spans="1:35" ht="19.5" customHeight="1">
      <c r="A14" s="218"/>
      <c r="B14" s="13" t="s">
        <v>165</v>
      </c>
      <c r="C14" s="13">
        <v>76</v>
      </c>
      <c r="D14" s="65"/>
      <c r="E14" s="66"/>
      <c r="F14" s="96"/>
      <c r="G14" s="126"/>
      <c r="H14" s="286" t="s">
        <v>605</v>
      </c>
      <c r="I14" s="287"/>
      <c r="J14" s="287"/>
      <c r="K14" s="287"/>
      <c r="L14" s="287"/>
      <c r="M14" s="288"/>
      <c r="N14" s="126"/>
      <c r="O14" s="126"/>
      <c r="P14" s="137"/>
      <c r="Q14" s="138"/>
      <c r="R14" s="286" t="s">
        <v>798</v>
      </c>
      <c r="S14" s="287"/>
      <c r="T14" s="287"/>
      <c r="U14" s="287"/>
      <c r="V14" s="287"/>
      <c r="W14" s="287"/>
      <c r="X14" s="287"/>
      <c r="Y14" s="288"/>
      <c r="Z14" s="133"/>
      <c r="AA14" s="126"/>
      <c r="AB14" s="127"/>
      <c r="AC14" s="124"/>
      <c r="AD14" s="66"/>
      <c r="AE14" s="66"/>
      <c r="AF14" s="17"/>
      <c r="AG14" s="18"/>
      <c r="AH14" s="64"/>
      <c r="AI14" s="93"/>
    </row>
    <row r="15" spans="1:35" ht="19.5" customHeight="1">
      <c r="A15" s="218"/>
      <c r="B15" s="13" t="s">
        <v>68</v>
      </c>
      <c r="C15" s="13">
        <v>115</v>
      </c>
      <c r="D15" s="65"/>
      <c r="E15" s="66"/>
      <c r="F15" s="297" t="s">
        <v>709</v>
      </c>
      <c r="G15" s="253"/>
      <c r="H15" s="221"/>
      <c r="I15" s="221"/>
      <c r="J15" s="221"/>
      <c r="K15" s="298"/>
      <c r="L15" s="132"/>
      <c r="M15" s="131"/>
      <c r="N15" s="133"/>
      <c r="O15" s="133"/>
      <c r="P15" s="137"/>
      <c r="Q15" s="136"/>
      <c r="R15" s="513" t="s">
        <v>805</v>
      </c>
      <c r="S15" s="514"/>
      <c r="T15" s="514"/>
      <c r="U15" s="514"/>
      <c r="V15" s="514"/>
      <c r="W15" s="522"/>
      <c r="X15" s="467" t="s">
        <v>782</v>
      </c>
      <c r="Y15" s="430"/>
      <c r="Z15" s="230"/>
      <c r="AA15" s="301"/>
      <c r="AB15" s="519" t="s">
        <v>713</v>
      </c>
      <c r="AC15" s="520"/>
      <c r="AD15" s="520"/>
      <c r="AE15" s="521"/>
      <c r="AF15" s="17"/>
      <c r="AG15" s="18"/>
      <c r="AH15" s="64"/>
      <c r="AI15" s="93"/>
    </row>
    <row r="16" spans="1:35" ht="19.5" customHeight="1">
      <c r="A16" s="218"/>
      <c r="B16" s="13" t="s">
        <v>69</v>
      </c>
      <c r="C16" s="13">
        <v>90</v>
      </c>
      <c r="D16" s="65"/>
      <c r="E16" s="66"/>
      <c r="F16" s="297" t="s">
        <v>500</v>
      </c>
      <c r="G16" s="253"/>
      <c r="H16" s="253"/>
      <c r="I16" s="253"/>
      <c r="J16" s="253"/>
      <c r="K16" s="254"/>
      <c r="L16" s="125"/>
      <c r="M16" s="125"/>
      <c r="N16" s="167"/>
      <c r="O16" s="128"/>
      <c r="P16" s="134"/>
      <c r="Q16" s="135"/>
      <c r="R16" s="513" t="s">
        <v>805</v>
      </c>
      <c r="S16" s="514"/>
      <c r="T16" s="514"/>
      <c r="U16" s="514"/>
      <c r="V16" s="514"/>
      <c r="W16" s="522"/>
      <c r="X16" s="399" t="s">
        <v>38</v>
      </c>
      <c r="Y16" s="234"/>
      <c r="Z16" s="455"/>
      <c r="AA16" s="473"/>
      <c r="AB16" s="138"/>
      <c r="AC16" s="136"/>
      <c r="AD16" s="64"/>
      <c r="AE16" s="64"/>
      <c r="AF16" s="52"/>
      <c r="AG16" s="48"/>
      <c r="AH16" s="64"/>
      <c r="AI16" s="93"/>
    </row>
    <row r="17" spans="1:35" ht="19.5" customHeight="1">
      <c r="A17" s="218"/>
      <c r="B17" s="1" t="s">
        <v>67</v>
      </c>
      <c r="C17" s="22">
        <v>156</v>
      </c>
      <c r="D17" s="65"/>
      <c r="E17" s="66"/>
      <c r="F17" s="247" t="s">
        <v>750</v>
      </c>
      <c r="G17" s="248"/>
      <c r="H17" s="248"/>
      <c r="I17" s="248"/>
      <c r="J17" s="248"/>
      <c r="K17" s="248"/>
      <c r="L17" s="248"/>
      <c r="M17" s="248"/>
      <c r="N17" s="352"/>
      <c r="O17" s="353"/>
      <c r="P17" s="132"/>
      <c r="Q17" s="132"/>
      <c r="R17" s="349" t="s">
        <v>305</v>
      </c>
      <c r="S17" s="347"/>
      <c r="T17" s="287"/>
      <c r="U17" s="287"/>
      <c r="V17" s="287"/>
      <c r="W17" s="288"/>
      <c r="X17" s="125"/>
      <c r="Y17" s="125"/>
      <c r="Z17" s="327" t="s">
        <v>783</v>
      </c>
      <c r="AA17" s="328"/>
      <c r="AB17" s="328"/>
      <c r="AC17" s="301"/>
      <c r="AD17" s="129"/>
      <c r="AE17" s="129"/>
      <c r="AF17" s="17"/>
      <c r="AG17" s="18"/>
      <c r="AH17" s="64"/>
      <c r="AI17" s="93"/>
    </row>
    <row r="18" spans="1:35" ht="19.5" customHeight="1" thickBot="1">
      <c r="A18" s="219"/>
      <c r="B18" s="25">
        <v>46</v>
      </c>
      <c r="C18" s="26">
        <v>60</v>
      </c>
      <c r="D18" s="69"/>
      <c r="E18" s="70"/>
      <c r="F18" s="96"/>
      <c r="G18" s="126"/>
      <c r="H18" s="127"/>
      <c r="I18" s="124"/>
      <c r="J18" s="126"/>
      <c r="K18" s="126"/>
      <c r="L18" s="127"/>
      <c r="M18" s="124"/>
      <c r="N18" s="139"/>
      <c r="O18" s="139"/>
      <c r="P18" s="127"/>
      <c r="Q18" s="124"/>
      <c r="R18" s="513" t="s">
        <v>805</v>
      </c>
      <c r="S18" s="514"/>
      <c r="T18" s="514"/>
      <c r="U18" s="514"/>
      <c r="V18" s="514"/>
      <c r="W18" s="522"/>
      <c r="X18" s="332" t="s">
        <v>633</v>
      </c>
      <c r="Y18" s="333"/>
      <c r="Z18" s="333"/>
      <c r="AA18" s="333"/>
      <c r="AB18" s="334"/>
      <c r="AC18" s="146"/>
      <c r="AD18" s="139"/>
      <c r="AE18" s="139"/>
      <c r="AF18" s="45"/>
      <c r="AG18" s="30"/>
      <c r="AH18" s="101"/>
      <c r="AI18" s="102"/>
    </row>
    <row r="19" spans="1:35" ht="18.75" customHeight="1">
      <c r="A19" s="335" t="s">
        <v>55</v>
      </c>
      <c r="B19" s="2" t="s">
        <v>62</v>
      </c>
      <c r="C19" s="1">
        <v>50</v>
      </c>
      <c r="D19" s="62"/>
      <c r="E19" s="62"/>
      <c r="F19" s="470" t="s">
        <v>396</v>
      </c>
      <c r="G19" s="322"/>
      <c r="H19" s="322"/>
      <c r="I19" s="322"/>
      <c r="J19" s="322"/>
      <c r="K19" s="322"/>
      <c r="L19" s="322"/>
      <c r="M19" s="492"/>
      <c r="N19" s="94"/>
      <c r="O19" s="126"/>
      <c r="P19" s="154"/>
      <c r="Q19" s="157"/>
      <c r="R19" s="278" t="s">
        <v>47</v>
      </c>
      <c r="S19" s="279"/>
      <c r="T19" s="279"/>
      <c r="U19" s="279"/>
      <c r="V19" s="279"/>
      <c r="W19" s="361"/>
      <c r="X19" s="493" t="s">
        <v>730</v>
      </c>
      <c r="Y19" s="493"/>
      <c r="Z19" s="493"/>
      <c r="AA19" s="494"/>
      <c r="AB19" s="125"/>
      <c r="AC19" s="124"/>
      <c r="AD19" s="90"/>
      <c r="AE19" s="90"/>
      <c r="AF19" s="11"/>
      <c r="AG19" s="12"/>
      <c r="AH19" s="62"/>
      <c r="AI19" s="88"/>
    </row>
    <row r="20" spans="1:35" ht="18.75" customHeight="1">
      <c r="A20" s="336"/>
      <c r="B20" s="1" t="s">
        <v>63</v>
      </c>
      <c r="C20" s="1">
        <v>50</v>
      </c>
      <c r="D20" s="68"/>
      <c r="E20" s="68"/>
      <c r="F20" s="289" t="s">
        <v>396</v>
      </c>
      <c r="G20" s="290"/>
      <c r="H20" s="290"/>
      <c r="I20" s="290"/>
      <c r="J20" s="290"/>
      <c r="K20" s="290"/>
      <c r="L20" s="290"/>
      <c r="M20" s="291"/>
      <c r="N20" s="133"/>
      <c r="O20" s="128"/>
      <c r="P20" s="15"/>
      <c r="Q20" s="91"/>
      <c r="R20" s="464" t="s">
        <v>317</v>
      </c>
      <c r="S20" s="265"/>
      <c r="T20" s="265"/>
      <c r="U20" s="265"/>
      <c r="V20" s="265"/>
      <c r="W20" s="265"/>
      <c r="X20" s="479" t="s">
        <v>723</v>
      </c>
      <c r="Y20" s="493"/>
      <c r="Z20" s="493"/>
      <c r="AA20" s="493"/>
      <c r="AB20" s="290"/>
      <c r="AC20" s="291"/>
      <c r="AD20" s="95"/>
      <c r="AE20" s="95"/>
      <c r="AF20" s="17"/>
      <c r="AG20" s="18"/>
      <c r="AH20" s="64"/>
      <c r="AI20" s="99"/>
    </row>
    <row r="21" spans="1:35" ht="18.75" customHeight="1">
      <c r="A21" s="336"/>
      <c r="B21" s="1" t="s">
        <v>66</v>
      </c>
      <c r="C21" s="1">
        <v>84</v>
      </c>
      <c r="D21" s="68"/>
      <c r="E21" s="68"/>
      <c r="F21" s="96"/>
      <c r="G21" s="126"/>
      <c r="H21" s="495" t="s">
        <v>723</v>
      </c>
      <c r="I21" s="493"/>
      <c r="J21" s="493"/>
      <c r="K21" s="493"/>
      <c r="L21" s="493"/>
      <c r="M21" s="493"/>
      <c r="N21" s="291"/>
      <c r="O21" s="126"/>
      <c r="P21" s="137"/>
      <c r="Q21" s="138"/>
      <c r="R21" s="267" t="s">
        <v>317</v>
      </c>
      <c r="S21" s="214"/>
      <c r="T21" s="214"/>
      <c r="U21" s="214"/>
      <c r="V21" s="214"/>
      <c r="W21" s="268"/>
      <c r="X21" s="479" t="s">
        <v>723</v>
      </c>
      <c r="Y21" s="480"/>
      <c r="Z21" s="480"/>
      <c r="AA21" s="480"/>
      <c r="AB21" s="481"/>
      <c r="AC21" s="482"/>
      <c r="AD21" s="90"/>
      <c r="AE21" s="90"/>
      <c r="AF21" s="31"/>
      <c r="AG21" s="32"/>
      <c r="AH21" s="68"/>
      <c r="AI21" s="99"/>
    </row>
    <row r="22" spans="1:35" ht="18.75" customHeight="1">
      <c r="A22" s="336"/>
      <c r="B22" s="1" t="s">
        <v>181</v>
      </c>
      <c r="C22" s="1">
        <v>60</v>
      </c>
      <c r="D22" s="68"/>
      <c r="E22" s="68"/>
      <c r="F22" s="297" t="s">
        <v>333</v>
      </c>
      <c r="G22" s="253"/>
      <c r="H22" s="221"/>
      <c r="I22" s="221"/>
      <c r="J22" s="221"/>
      <c r="K22" s="221"/>
      <c r="L22" s="221"/>
      <c r="M22" s="221"/>
      <c r="N22" s="220" t="s">
        <v>338</v>
      </c>
      <c r="O22" s="253"/>
      <c r="P22" s="253"/>
      <c r="Q22" s="253"/>
      <c r="R22" s="253"/>
      <c r="S22" s="253"/>
      <c r="T22" s="253"/>
      <c r="U22" s="253"/>
      <c r="V22" s="357" t="s">
        <v>342</v>
      </c>
      <c r="W22" s="253"/>
      <c r="X22" s="253"/>
      <c r="Y22" s="253"/>
      <c r="Z22" s="253"/>
      <c r="AA22" s="253"/>
      <c r="AB22" s="253"/>
      <c r="AC22" s="254"/>
      <c r="AD22" s="95"/>
      <c r="AE22" s="95"/>
      <c r="AF22" s="17"/>
      <c r="AG22" s="18"/>
      <c r="AH22" s="64"/>
      <c r="AI22" s="99"/>
    </row>
    <row r="23" spans="1:35" ht="18.75" customHeight="1">
      <c r="A23" s="336"/>
      <c r="B23" s="1" t="s">
        <v>182</v>
      </c>
      <c r="C23" s="1">
        <v>60</v>
      </c>
      <c r="D23" s="68"/>
      <c r="E23" s="68"/>
      <c r="F23" s="297" t="s">
        <v>335</v>
      </c>
      <c r="G23" s="253"/>
      <c r="H23" s="253"/>
      <c r="I23" s="253"/>
      <c r="J23" s="253"/>
      <c r="K23" s="253"/>
      <c r="L23" s="253"/>
      <c r="M23" s="253"/>
      <c r="N23" s="297" t="s">
        <v>339</v>
      </c>
      <c r="O23" s="253"/>
      <c r="P23" s="253"/>
      <c r="Q23" s="253"/>
      <c r="R23" s="253"/>
      <c r="S23" s="253"/>
      <c r="T23" s="253"/>
      <c r="U23" s="253"/>
      <c r="V23" s="357" t="s">
        <v>343</v>
      </c>
      <c r="W23" s="253"/>
      <c r="X23" s="253"/>
      <c r="Y23" s="253"/>
      <c r="Z23" s="253"/>
      <c r="AA23" s="253"/>
      <c r="AB23" s="253"/>
      <c r="AC23" s="254"/>
      <c r="AD23" s="90"/>
      <c r="AE23" s="90"/>
      <c r="AF23" s="31"/>
      <c r="AG23" s="32"/>
      <c r="AH23" s="68"/>
      <c r="AI23" s="99"/>
    </row>
    <row r="24" spans="1:35" ht="18.75" customHeight="1">
      <c r="A24" s="336"/>
      <c r="B24" s="1" t="s">
        <v>183</v>
      </c>
      <c r="C24" s="1">
        <v>60</v>
      </c>
      <c r="D24" s="68"/>
      <c r="E24" s="68"/>
      <c r="F24" s="297" t="s">
        <v>336</v>
      </c>
      <c r="G24" s="253"/>
      <c r="H24" s="253"/>
      <c r="I24" s="253"/>
      <c r="J24" s="253"/>
      <c r="K24" s="253"/>
      <c r="L24" s="253"/>
      <c r="M24" s="253"/>
      <c r="N24" s="357" t="s">
        <v>340</v>
      </c>
      <c r="O24" s="253"/>
      <c r="P24" s="253"/>
      <c r="Q24" s="253"/>
      <c r="R24" s="253"/>
      <c r="S24" s="253"/>
      <c r="T24" s="253"/>
      <c r="U24" s="253"/>
      <c r="V24" s="357" t="s">
        <v>344</v>
      </c>
      <c r="W24" s="253"/>
      <c r="X24" s="253"/>
      <c r="Y24" s="253"/>
      <c r="Z24" s="253"/>
      <c r="AA24" s="253"/>
      <c r="AB24" s="253"/>
      <c r="AC24" s="254"/>
      <c r="AD24" s="95"/>
      <c r="AE24" s="95"/>
      <c r="AF24" s="17"/>
      <c r="AG24" s="18"/>
      <c r="AH24" s="64"/>
      <c r="AI24" s="93"/>
    </row>
    <row r="25" spans="1:35" ht="19.5" customHeight="1">
      <c r="A25" s="336"/>
      <c r="B25" s="1" t="s">
        <v>184</v>
      </c>
      <c r="C25" s="13">
        <v>60</v>
      </c>
      <c r="D25" s="68"/>
      <c r="E25" s="68"/>
      <c r="F25" s="297" t="s">
        <v>337</v>
      </c>
      <c r="G25" s="253"/>
      <c r="H25" s="253"/>
      <c r="I25" s="253"/>
      <c r="J25" s="253"/>
      <c r="K25" s="253"/>
      <c r="L25" s="253"/>
      <c r="M25" s="253"/>
      <c r="N25" s="357" t="s">
        <v>341</v>
      </c>
      <c r="O25" s="253"/>
      <c r="P25" s="253"/>
      <c r="Q25" s="253"/>
      <c r="R25" s="252"/>
      <c r="S25" s="252"/>
      <c r="T25" s="252"/>
      <c r="U25" s="252"/>
      <c r="V25" s="251" t="s">
        <v>345</v>
      </c>
      <c r="W25" s="252"/>
      <c r="X25" s="253"/>
      <c r="Y25" s="253"/>
      <c r="Z25" s="253"/>
      <c r="AA25" s="253"/>
      <c r="AB25" s="253"/>
      <c r="AC25" s="254"/>
      <c r="AD25" s="94"/>
      <c r="AE25" s="94"/>
      <c r="AF25" s="31"/>
      <c r="AG25" s="32"/>
      <c r="AH25" s="68"/>
      <c r="AI25" s="99"/>
    </row>
    <row r="26" spans="1:35" ht="19.5" customHeight="1" thickBot="1">
      <c r="A26" s="337"/>
      <c r="B26" s="22" t="s">
        <v>185</v>
      </c>
      <c r="C26" s="26">
        <v>130</v>
      </c>
      <c r="D26" s="64"/>
      <c r="E26" s="64"/>
      <c r="F26" s="295" t="s">
        <v>556</v>
      </c>
      <c r="G26" s="296"/>
      <c r="H26" s="296"/>
      <c r="I26" s="296"/>
      <c r="J26" s="296"/>
      <c r="K26" s="316"/>
      <c r="L26" s="296" t="s">
        <v>496</v>
      </c>
      <c r="M26" s="296"/>
      <c r="N26" s="296"/>
      <c r="O26" s="296"/>
      <c r="P26" s="296"/>
      <c r="Q26" s="316"/>
      <c r="R26" s="273" t="s">
        <v>317</v>
      </c>
      <c r="S26" s="273"/>
      <c r="T26" s="265"/>
      <c r="U26" s="265"/>
      <c r="V26" s="265"/>
      <c r="W26" s="265"/>
      <c r="X26" s="437" t="s">
        <v>723</v>
      </c>
      <c r="Y26" s="342"/>
      <c r="Z26" s="489"/>
      <c r="AA26" s="489"/>
      <c r="AB26" s="489"/>
      <c r="AC26" s="490"/>
      <c r="AD26" s="103"/>
      <c r="AE26" s="70"/>
      <c r="AF26" s="17"/>
      <c r="AG26" s="18"/>
      <c r="AH26" s="64"/>
      <c r="AI26" s="93"/>
    </row>
    <row r="27" spans="1:35" ht="19.5" customHeight="1" thickBot="1">
      <c r="A27" s="71" t="s">
        <v>56</v>
      </c>
      <c r="B27" s="34" t="s">
        <v>32</v>
      </c>
      <c r="C27" s="34">
        <v>50</v>
      </c>
      <c r="D27" s="72"/>
      <c r="E27" s="72"/>
      <c r="F27" s="96"/>
      <c r="G27" s="126"/>
      <c r="H27" s="444" t="s">
        <v>595</v>
      </c>
      <c r="I27" s="445"/>
      <c r="J27" s="445"/>
      <c r="K27" s="445"/>
      <c r="L27" s="445"/>
      <c r="M27" s="446"/>
      <c r="N27" s="126"/>
      <c r="O27" s="126"/>
      <c r="P27" s="127"/>
      <c r="Q27" s="124"/>
      <c r="R27" s="126"/>
      <c r="S27" s="126"/>
      <c r="T27" s="427" t="s">
        <v>599</v>
      </c>
      <c r="U27" s="428"/>
      <c r="V27" s="428"/>
      <c r="W27" s="428"/>
      <c r="X27" s="428"/>
      <c r="Y27" s="491"/>
      <c r="Z27" s="94"/>
      <c r="AA27" s="94"/>
      <c r="AB27" s="15"/>
      <c r="AC27" s="14"/>
      <c r="AD27" s="110"/>
      <c r="AE27" s="110"/>
      <c r="AF27" s="35"/>
      <c r="AG27" s="36"/>
      <c r="AH27" s="72"/>
      <c r="AI27" s="104"/>
    </row>
    <row r="28" spans="1:35" ht="20.25" customHeight="1">
      <c r="A28" s="217" t="s">
        <v>57</v>
      </c>
      <c r="B28" s="13" t="s">
        <v>81</v>
      </c>
      <c r="C28" s="2">
        <v>150</v>
      </c>
      <c r="D28" s="62"/>
      <c r="E28" s="83"/>
      <c r="F28" s="85"/>
      <c r="G28" s="123"/>
      <c r="H28" s="140"/>
      <c r="I28" s="152"/>
      <c r="J28" s="123"/>
      <c r="K28" s="123"/>
      <c r="L28" s="140"/>
      <c r="M28" s="122"/>
      <c r="N28" s="123"/>
      <c r="O28" s="123"/>
      <c r="P28" s="140"/>
      <c r="Q28" s="147"/>
      <c r="R28" s="323" t="s">
        <v>776</v>
      </c>
      <c r="S28" s="324"/>
      <c r="T28" s="430"/>
      <c r="U28" s="431"/>
      <c r="V28" s="308" t="s">
        <v>699</v>
      </c>
      <c r="W28" s="308"/>
      <c r="X28" s="308"/>
      <c r="Y28" s="308"/>
      <c r="Z28" s="432"/>
      <c r="AA28" s="432"/>
      <c r="AB28" s="432"/>
      <c r="AC28" s="433"/>
      <c r="AD28" s="94"/>
      <c r="AE28" s="94"/>
      <c r="AF28" s="31"/>
      <c r="AG28" s="32"/>
      <c r="AH28" s="62"/>
      <c r="AI28" s="88"/>
    </row>
    <row r="29" spans="1:35" ht="19.5" customHeight="1">
      <c r="A29" s="218"/>
      <c r="B29" s="13" t="s">
        <v>82</v>
      </c>
      <c r="C29" s="13">
        <v>150</v>
      </c>
      <c r="D29" s="64"/>
      <c r="E29" s="186" t="s">
        <v>293</v>
      </c>
      <c r="F29" s="381"/>
      <c r="G29" s="381"/>
      <c r="H29" s="382"/>
      <c r="I29" s="124"/>
      <c r="J29" s="133"/>
      <c r="K29" s="133"/>
      <c r="L29" s="137"/>
      <c r="M29" s="136"/>
      <c r="N29" s="167"/>
      <c r="O29" s="165"/>
      <c r="P29" s="292" t="s">
        <v>735</v>
      </c>
      <c r="Q29" s="293"/>
      <c r="R29" s="308"/>
      <c r="S29" s="308"/>
      <c r="T29" s="308"/>
      <c r="U29" s="308"/>
      <c r="V29" s="302" t="s">
        <v>699</v>
      </c>
      <c r="W29" s="293"/>
      <c r="X29" s="303"/>
      <c r="Y29" s="303"/>
      <c r="Z29" s="303"/>
      <c r="AA29" s="303"/>
      <c r="AB29" s="303"/>
      <c r="AC29" s="294"/>
      <c r="AD29" s="128"/>
      <c r="AE29" s="128"/>
      <c r="AF29" s="17"/>
      <c r="AG29" s="18"/>
      <c r="AH29" s="64"/>
      <c r="AI29" s="93"/>
    </row>
    <row r="30" spans="1:35" ht="19.5" customHeight="1">
      <c r="A30" s="218"/>
      <c r="B30" s="13" t="s">
        <v>83</v>
      </c>
      <c r="C30" s="13">
        <v>130</v>
      </c>
      <c r="D30" s="64"/>
      <c r="E30" s="68"/>
      <c r="F30" s="186" t="s">
        <v>92</v>
      </c>
      <c r="G30" s="187"/>
      <c r="H30" s="187"/>
      <c r="I30" s="187"/>
      <c r="J30" s="187"/>
      <c r="K30" s="187"/>
      <c r="L30" s="187"/>
      <c r="M30" s="187"/>
      <c r="N30" s="235"/>
      <c r="O30" s="126"/>
      <c r="P30" s="127"/>
      <c r="Q30" s="125"/>
      <c r="R30" s="292" t="s">
        <v>712</v>
      </c>
      <c r="S30" s="293"/>
      <c r="T30" s="293"/>
      <c r="U30" s="293"/>
      <c r="V30" s="294"/>
      <c r="W30" s="129"/>
      <c r="X30" s="292" t="s">
        <v>158</v>
      </c>
      <c r="Y30" s="293"/>
      <c r="Z30" s="293"/>
      <c r="AA30" s="293"/>
      <c r="AB30" s="294"/>
      <c r="AC30" s="131"/>
      <c r="AD30" s="90"/>
      <c r="AE30" s="68"/>
      <c r="AF30" s="17"/>
      <c r="AG30" s="18"/>
      <c r="AH30" s="64"/>
      <c r="AI30" s="93"/>
    </row>
    <row r="31" spans="1:35" ht="19.5" customHeight="1">
      <c r="A31" s="218"/>
      <c r="B31" s="13" t="s">
        <v>84</v>
      </c>
      <c r="C31" s="13">
        <v>36</v>
      </c>
      <c r="D31" s="64"/>
      <c r="E31" s="64"/>
      <c r="F31" s="96"/>
      <c r="G31" s="126"/>
      <c r="H31" s="127"/>
      <c r="I31" s="124"/>
      <c r="J31" s="126"/>
      <c r="K31" s="126"/>
      <c r="L31" s="127"/>
      <c r="M31" s="124"/>
      <c r="N31" s="126"/>
      <c r="O31" s="302" t="s">
        <v>446</v>
      </c>
      <c r="P31" s="293"/>
      <c r="Q31" s="293"/>
      <c r="R31" s="315"/>
      <c r="S31" s="424" t="s">
        <v>448</v>
      </c>
      <c r="T31" s="315"/>
      <c r="U31" s="315"/>
      <c r="V31" s="309"/>
      <c r="W31" s="126"/>
      <c r="X31" s="127"/>
      <c r="Y31" s="307" t="s">
        <v>48</v>
      </c>
      <c r="Z31" s="308"/>
      <c r="AA31" s="308"/>
      <c r="AB31" s="310"/>
      <c r="AC31" s="124"/>
      <c r="AD31" s="95"/>
      <c r="AE31" s="64"/>
      <c r="AF31" s="17"/>
      <c r="AG31" s="18"/>
      <c r="AH31" s="64"/>
      <c r="AI31" s="93"/>
    </row>
    <row r="32" spans="1:35" ht="19.5" customHeight="1">
      <c r="A32" s="218"/>
      <c r="B32" s="13" t="s">
        <v>85</v>
      </c>
      <c r="C32" s="1">
        <v>50</v>
      </c>
      <c r="D32" s="64"/>
      <c r="E32" s="64"/>
      <c r="F32" s="112"/>
      <c r="G32" s="128"/>
      <c r="H32" s="137"/>
      <c r="I32" s="136"/>
      <c r="J32" s="133"/>
      <c r="K32" s="133"/>
      <c r="L32" s="292" t="s">
        <v>449</v>
      </c>
      <c r="M32" s="293"/>
      <c r="N32" s="293"/>
      <c r="O32" s="294"/>
      <c r="P32" s="125"/>
      <c r="Q32" s="124"/>
      <c r="R32" s="513" t="s">
        <v>805</v>
      </c>
      <c r="S32" s="514"/>
      <c r="T32" s="514"/>
      <c r="U32" s="514"/>
      <c r="V32" s="514"/>
      <c r="W32" s="522"/>
      <c r="X32" s="137"/>
      <c r="Y32" s="292" t="s">
        <v>48</v>
      </c>
      <c r="Z32" s="293"/>
      <c r="AA32" s="293"/>
      <c r="AB32" s="294"/>
      <c r="AC32" s="136"/>
      <c r="AD32" s="95"/>
      <c r="AE32" s="64"/>
      <c r="AF32" s="17"/>
      <c r="AG32" s="18"/>
      <c r="AH32" s="64"/>
      <c r="AI32" s="93"/>
    </row>
    <row r="33" spans="1:35" ht="19.5" customHeight="1">
      <c r="A33" s="218"/>
      <c r="B33" s="13" t="s">
        <v>86</v>
      </c>
      <c r="C33" s="1">
        <v>46</v>
      </c>
      <c r="D33" s="64"/>
      <c r="E33" s="64"/>
      <c r="F33" s="96"/>
      <c r="G33" s="126"/>
      <c r="H33" s="302" t="s">
        <v>668</v>
      </c>
      <c r="I33" s="303"/>
      <c r="J33" s="303"/>
      <c r="K33" s="303"/>
      <c r="L33" s="308"/>
      <c r="M33" s="308"/>
      <c r="N33" s="315"/>
      <c r="O33" s="315"/>
      <c r="P33" s="293"/>
      <c r="Q33" s="294"/>
      <c r="R33" s="513" t="s">
        <v>805</v>
      </c>
      <c r="S33" s="514"/>
      <c r="T33" s="514"/>
      <c r="U33" s="514"/>
      <c r="V33" s="514"/>
      <c r="W33" s="522"/>
      <c r="X33" s="292" t="s">
        <v>763</v>
      </c>
      <c r="Y33" s="315"/>
      <c r="Z33" s="315"/>
      <c r="AA33" s="315"/>
      <c r="AB33" s="315"/>
      <c r="AC33" s="294"/>
      <c r="AD33" s="95"/>
      <c r="AE33" s="64"/>
      <c r="AF33" s="17"/>
      <c r="AG33" s="18"/>
      <c r="AH33" s="64"/>
      <c r="AI33" s="93"/>
    </row>
    <row r="34" spans="1:35" ht="19.5" customHeight="1">
      <c r="A34" s="218"/>
      <c r="B34" s="1" t="s">
        <v>79</v>
      </c>
      <c r="C34" s="1">
        <v>122</v>
      </c>
      <c r="D34" s="64"/>
      <c r="E34" s="64"/>
      <c r="F34" s="112"/>
      <c r="G34" s="133"/>
      <c r="H34" s="267" t="s">
        <v>583</v>
      </c>
      <c r="I34" s="214"/>
      <c r="J34" s="214"/>
      <c r="K34" s="214"/>
      <c r="L34" s="214"/>
      <c r="M34" s="271"/>
      <c r="N34" s="126"/>
      <c r="O34" s="126"/>
      <c r="P34" s="127"/>
      <c r="Q34" s="125"/>
      <c r="R34" s="465" t="s">
        <v>77</v>
      </c>
      <c r="S34" s="293"/>
      <c r="T34" s="293"/>
      <c r="U34" s="293"/>
      <c r="V34" s="293"/>
      <c r="W34" s="294"/>
      <c r="X34" s="284" t="s">
        <v>322</v>
      </c>
      <c r="Y34" s="265"/>
      <c r="Z34" s="265"/>
      <c r="AA34" s="265"/>
      <c r="AB34" s="265"/>
      <c r="AC34" s="285"/>
      <c r="AD34" s="95"/>
      <c r="AE34" s="64"/>
      <c r="AF34" s="17"/>
      <c r="AG34" s="18"/>
      <c r="AH34" s="64"/>
      <c r="AI34" s="93"/>
    </row>
    <row r="35" spans="1:35" ht="19.5" customHeight="1">
      <c r="A35" s="218"/>
      <c r="B35" s="1" t="s">
        <v>87</v>
      </c>
      <c r="C35" s="1">
        <v>64</v>
      </c>
      <c r="D35" s="64"/>
      <c r="E35" s="64"/>
      <c r="F35" s="96"/>
      <c r="G35" s="251" t="s">
        <v>593</v>
      </c>
      <c r="H35" s="252"/>
      <c r="I35" s="252"/>
      <c r="J35" s="253"/>
      <c r="K35" s="253"/>
      <c r="L35" s="254"/>
      <c r="M35" s="125"/>
      <c r="N35" s="167"/>
      <c r="O35" s="128"/>
      <c r="P35" s="134"/>
      <c r="Q35" s="135"/>
      <c r="R35" s="513" t="s">
        <v>805</v>
      </c>
      <c r="S35" s="514"/>
      <c r="T35" s="514"/>
      <c r="U35" s="514"/>
      <c r="V35" s="514"/>
      <c r="W35" s="522"/>
      <c r="X35" s="130"/>
      <c r="Y35" s="302" t="s">
        <v>48</v>
      </c>
      <c r="Z35" s="303"/>
      <c r="AA35" s="303"/>
      <c r="AB35" s="304"/>
      <c r="AC35" s="124"/>
      <c r="AD35" s="92"/>
      <c r="AE35" s="64"/>
      <c r="AF35" s="17"/>
      <c r="AG35" s="18"/>
      <c r="AH35" s="64"/>
      <c r="AI35" s="93"/>
    </row>
    <row r="36" spans="1:35" ht="19.5" customHeight="1">
      <c r="A36" s="218"/>
      <c r="B36" s="1" t="s">
        <v>88</v>
      </c>
      <c r="C36" s="1">
        <v>64</v>
      </c>
      <c r="D36" s="64"/>
      <c r="E36" s="64"/>
      <c r="F36" s="89"/>
      <c r="G36" s="126"/>
      <c r="H36" s="127"/>
      <c r="I36" s="125"/>
      <c r="J36" s="173"/>
      <c r="K36" s="172"/>
      <c r="L36" s="170"/>
      <c r="M36" s="171"/>
      <c r="N36" s="95"/>
      <c r="O36" s="169"/>
      <c r="P36" s="132"/>
      <c r="Q36" s="132"/>
      <c r="R36" s="423" t="s">
        <v>275</v>
      </c>
      <c r="S36" s="315"/>
      <c r="T36" s="293"/>
      <c r="U36" s="293"/>
      <c r="V36" s="293"/>
      <c r="W36" s="294"/>
      <c r="X36" s="132"/>
      <c r="Y36" s="292" t="s">
        <v>48</v>
      </c>
      <c r="Z36" s="293"/>
      <c r="AA36" s="293"/>
      <c r="AB36" s="294"/>
      <c r="AC36" s="135"/>
      <c r="AD36" s="128"/>
      <c r="AE36" s="64"/>
      <c r="AF36" s="17"/>
      <c r="AG36" s="18"/>
      <c r="AH36" s="64"/>
      <c r="AI36" s="93"/>
    </row>
    <row r="37" spans="1:35" ht="19.5" customHeight="1">
      <c r="A37" s="218"/>
      <c r="B37" s="73" t="s">
        <v>89</v>
      </c>
      <c r="C37" s="1">
        <v>64</v>
      </c>
      <c r="D37" s="64"/>
      <c r="E37" s="64"/>
      <c r="F37" s="465" t="s">
        <v>222</v>
      </c>
      <c r="G37" s="293"/>
      <c r="H37" s="293"/>
      <c r="I37" s="293"/>
      <c r="J37" s="315"/>
      <c r="K37" s="315"/>
      <c r="L37" s="315"/>
      <c r="M37" s="310"/>
      <c r="N37" s="94"/>
      <c r="O37" s="94"/>
      <c r="P37" s="15"/>
      <c r="Q37" s="14"/>
      <c r="R37" s="90"/>
      <c r="S37" s="129"/>
      <c r="T37" s="130"/>
      <c r="U37" s="131"/>
      <c r="V37" s="129"/>
      <c r="W37" s="129"/>
      <c r="X37" s="130"/>
      <c r="Y37" s="131"/>
      <c r="Z37" s="126"/>
      <c r="AA37" s="126"/>
      <c r="AB37" s="127"/>
      <c r="AC37" s="124"/>
      <c r="AD37" s="90"/>
      <c r="AE37" s="64"/>
      <c r="AF37" s="17"/>
      <c r="AG37" s="18"/>
      <c r="AH37" s="64"/>
      <c r="AI37" s="93"/>
    </row>
    <row r="38" spans="1:35" ht="19.5" customHeight="1">
      <c r="A38" s="218"/>
      <c r="B38" s="73" t="s">
        <v>90</v>
      </c>
      <c r="C38" s="1">
        <v>36</v>
      </c>
      <c r="D38" s="64"/>
      <c r="E38" s="64"/>
      <c r="F38" s="96"/>
      <c r="G38" s="126"/>
      <c r="H38" s="127"/>
      <c r="I38" s="124"/>
      <c r="J38" s="126"/>
      <c r="K38" s="126"/>
      <c r="L38" s="15"/>
      <c r="M38" s="292" t="s">
        <v>280</v>
      </c>
      <c r="N38" s="293"/>
      <c r="O38" s="293"/>
      <c r="P38" s="293"/>
      <c r="Q38" s="294"/>
      <c r="R38" s="94"/>
      <c r="S38" s="126"/>
      <c r="T38" s="15"/>
      <c r="U38" s="124"/>
      <c r="V38" s="126"/>
      <c r="W38" s="126"/>
      <c r="X38" s="127"/>
      <c r="Y38" s="124"/>
      <c r="Z38" s="133"/>
      <c r="AA38" s="133"/>
      <c r="AB38" s="137"/>
      <c r="AC38" s="136"/>
      <c r="AD38" s="95"/>
      <c r="AE38" s="95"/>
      <c r="AF38" s="17"/>
      <c r="AG38" s="18"/>
      <c r="AH38" s="64"/>
      <c r="AI38" s="93"/>
    </row>
    <row r="39" spans="1:35" ht="19.5" customHeight="1" thickBot="1">
      <c r="A39" s="219"/>
      <c r="B39" s="26" t="s">
        <v>91</v>
      </c>
      <c r="C39" s="26">
        <v>76</v>
      </c>
      <c r="D39" s="70"/>
      <c r="E39" s="70"/>
      <c r="F39" s="89"/>
      <c r="G39" s="66"/>
      <c r="H39" s="532" t="s">
        <v>812</v>
      </c>
      <c r="I39" s="533"/>
      <c r="J39" s="533"/>
      <c r="K39" s="533"/>
      <c r="L39" s="533"/>
      <c r="M39" s="533"/>
      <c r="N39" s="533"/>
      <c r="O39" s="534"/>
      <c r="P39" s="127"/>
      <c r="Q39" s="155"/>
      <c r="R39" s="419" t="s">
        <v>199</v>
      </c>
      <c r="S39" s="333"/>
      <c r="T39" s="333"/>
      <c r="U39" s="333"/>
      <c r="V39" s="333"/>
      <c r="W39" s="333"/>
      <c r="X39" s="179" t="s">
        <v>660</v>
      </c>
      <c r="Y39" s="180"/>
      <c r="Z39" s="180"/>
      <c r="AA39" s="180"/>
      <c r="AB39" s="180"/>
      <c r="AC39" s="182"/>
      <c r="AD39" s="103"/>
      <c r="AE39" s="70"/>
      <c r="AF39" s="37"/>
      <c r="AG39" s="38"/>
      <c r="AH39" s="70"/>
      <c r="AI39" s="105"/>
    </row>
    <row r="40" spans="1:35" ht="19.5" customHeight="1">
      <c r="A40" s="217" t="s">
        <v>58</v>
      </c>
      <c r="B40" s="2" t="s">
        <v>180</v>
      </c>
      <c r="C40" s="2">
        <v>60</v>
      </c>
      <c r="D40" s="62"/>
      <c r="E40" s="62"/>
      <c r="F40" s="338" t="s">
        <v>690</v>
      </c>
      <c r="G40" s="421"/>
      <c r="H40" s="509"/>
      <c r="I40" s="266"/>
      <c r="J40" s="126"/>
      <c r="K40" s="126"/>
      <c r="L40" s="330" t="s">
        <v>313</v>
      </c>
      <c r="M40" s="284"/>
      <c r="N40" s="284"/>
      <c r="O40" s="284"/>
      <c r="P40" s="361"/>
      <c r="Q40" s="125"/>
      <c r="R40" s="513" t="s">
        <v>805</v>
      </c>
      <c r="S40" s="514"/>
      <c r="T40" s="514"/>
      <c r="U40" s="514"/>
      <c r="V40" s="514"/>
      <c r="W40" s="522"/>
      <c r="X40" s="130"/>
      <c r="Y40" s="131"/>
      <c r="Z40" s="126"/>
      <c r="AA40" s="126"/>
      <c r="AB40" s="130"/>
      <c r="AC40" s="131"/>
      <c r="AD40" s="87"/>
      <c r="AE40" s="62"/>
      <c r="AF40" s="11"/>
      <c r="AG40" s="12"/>
      <c r="AH40" s="62"/>
      <c r="AI40" s="88"/>
    </row>
    <row r="41" spans="1:35" ht="19.5" customHeight="1">
      <c r="A41" s="276"/>
      <c r="B41" s="13" t="s">
        <v>175</v>
      </c>
      <c r="C41" s="13">
        <v>68</v>
      </c>
      <c r="D41" s="64"/>
      <c r="E41" s="64"/>
      <c r="F41" s="97"/>
      <c r="G41" s="251" t="s">
        <v>591</v>
      </c>
      <c r="H41" s="252"/>
      <c r="I41" s="252"/>
      <c r="J41" s="252"/>
      <c r="K41" s="252"/>
      <c r="L41" s="314"/>
      <c r="M41" s="131"/>
      <c r="N41" s="129"/>
      <c r="O41" s="129"/>
      <c r="P41" s="130"/>
      <c r="Q41" s="141"/>
      <c r="R41" s="464" t="s">
        <v>193</v>
      </c>
      <c r="S41" s="265"/>
      <c r="T41" s="265"/>
      <c r="U41" s="265"/>
      <c r="V41" s="265"/>
      <c r="W41" s="265"/>
      <c r="X41" s="265"/>
      <c r="Y41" s="265"/>
      <c r="Z41" s="214"/>
      <c r="AA41" s="268"/>
      <c r="AB41" s="125"/>
      <c r="AC41" s="124"/>
      <c r="AD41" s="64"/>
      <c r="AE41" s="64"/>
      <c r="AF41" s="17"/>
      <c r="AG41" s="18"/>
      <c r="AH41" s="64"/>
      <c r="AI41" s="93"/>
    </row>
    <row r="42" spans="1:35" ht="19.5" customHeight="1">
      <c r="A42" s="276"/>
      <c r="B42" s="13" t="s">
        <v>176</v>
      </c>
      <c r="C42" s="13">
        <v>40</v>
      </c>
      <c r="D42" s="64"/>
      <c r="E42" s="64"/>
      <c r="F42" s="97"/>
      <c r="G42" s="129"/>
      <c r="H42" s="130"/>
      <c r="I42" s="131"/>
      <c r="J42" s="129"/>
      <c r="K42" s="129"/>
      <c r="L42" s="130"/>
      <c r="M42" s="131"/>
      <c r="N42" s="129"/>
      <c r="O42" s="129"/>
      <c r="P42" s="130"/>
      <c r="Q42" s="132"/>
      <c r="R42" s="471" t="s">
        <v>796</v>
      </c>
      <c r="S42" s="258"/>
      <c r="T42" s="258"/>
      <c r="U42" s="258"/>
      <c r="V42" s="258"/>
      <c r="W42" s="258"/>
      <c r="X42" s="258"/>
      <c r="Y42" s="258"/>
      <c r="Z42" s="258"/>
      <c r="AA42" s="259"/>
      <c r="AB42" s="138"/>
      <c r="AC42" s="136"/>
      <c r="AD42" s="64"/>
      <c r="AE42" s="64"/>
      <c r="AF42" s="17"/>
      <c r="AG42" s="18"/>
      <c r="AH42" s="64"/>
      <c r="AI42" s="93"/>
    </row>
    <row r="43" spans="1:35" ht="19.5" customHeight="1">
      <c r="A43" s="276"/>
      <c r="B43" s="13" t="s">
        <v>177</v>
      </c>
      <c r="C43" s="13">
        <v>42</v>
      </c>
      <c r="D43" s="64"/>
      <c r="E43" s="64"/>
      <c r="F43" s="112"/>
      <c r="G43" s="128"/>
      <c r="H43" s="134"/>
      <c r="I43" s="135"/>
      <c r="J43" s="128"/>
      <c r="K43" s="128"/>
      <c r="L43" s="134"/>
      <c r="M43" s="135"/>
      <c r="N43" s="128"/>
      <c r="O43" s="128"/>
      <c r="P43" s="134"/>
      <c r="Q43" s="135"/>
      <c r="R43" s="90"/>
      <c r="S43" s="129"/>
      <c r="T43" s="130"/>
      <c r="U43" s="131"/>
      <c r="V43" s="129"/>
      <c r="W43" s="129"/>
      <c r="X43" s="485" t="s">
        <v>225</v>
      </c>
      <c r="Y43" s="284"/>
      <c r="Z43" s="284"/>
      <c r="AA43" s="284"/>
      <c r="AB43" s="270"/>
      <c r="AC43" s="271"/>
      <c r="AD43" s="64"/>
      <c r="AE43" s="64"/>
      <c r="AF43" s="17"/>
      <c r="AG43" s="18"/>
      <c r="AH43" s="64"/>
      <c r="AI43" s="93"/>
    </row>
    <row r="44" spans="1:35" ht="19.5" customHeight="1">
      <c r="A44" s="276"/>
      <c r="B44" s="53" t="s">
        <v>178</v>
      </c>
      <c r="C44" s="53">
        <v>36</v>
      </c>
      <c r="D44" s="64"/>
      <c r="E44" s="64"/>
      <c r="F44" s="96"/>
      <c r="G44" s="94"/>
      <c r="H44" s="127"/>
      <c r="I44" s="124"/>
      <c r="J44" s="126"/>
      <c r="K44" s="126"/>
      <c r="L44" s="127"/>
      <c r="M44" s="124"/>
      <c r="N44" s="126"/>
      <c r="O44" s="129"/>
      <c r="P44" s="130"/>
      <c r="Q44" s="131"/>
      <c r="R44" s="126"/>
      <c r="S44" s="126"/>
      <c r="T44" s="127"/>
      <c r="U44" s="124"/>
      <c r="V44" s="126"/>
      <c r="W44" s="126"/>
      <c r="X44" s="127"/>
      <c r="Y44" s="124"/>
      <c r="Z44" s="126"/>
      <c r="AA44" s="126"/>
      <c r="AB44" s="127"/>
      <c r="AC44" s="124"/>
      <c r="AD44" s="64"/>
      <c r="AE44" s="64"/>
      <c r="AF44" s="17"/>
      <c r="AG44" s="18"/>
      <c r="AH44" s="64"/>
      <c r="AI44" s="93"/>
    </row>
    <row r="45" spans="1:35" ht="18.75" customHeight="1" thickBot="1">
      <c r="A45" s="277"/>
      <c r="B45" s="53" t="s">
        <v>179</v>
      </c>
      <c r="C45" s="53">
        <v>78</v>
      </c>
      <c r="D45" s="70"/>
      <c r="E45" s="70"/>
      <c r="F45" s="159"/>
      <c r="G45" s="149"/>
      <c r="H45" s="137"/>
      <c r="I45" s="136"/>
      <c r="J45" s="133"/>
      <c r="K45" s="133"/>
      <c r="L45" s="137"/>
      <c r="M45" s="48"/>
      <c r="N45" s="133"/>
      <c r="O45" s="94"/>
      <c r="P45" s="39"/>
      <c r="Q45" s="27"/>
      <c r="R45" s="272" t="s">
        <v>193</v>
      </c>
      <c r="S45" s="215"/>
      <c r="T45" s="215"/>
      <c r="U45" s="215"/>
      <c r="V45" s="215"/>
      <c r="W45" s="215"/>
      <c r="X45" s="215"/>
      <c r="Y45" s="215"/>
      <c r="Z45" s="215"/>
      <c r="AA45" s="216"/>
      <c r="AB45" s="138"/>
      <c r="AC45" s="136"/>
      <c r="AD45" s="70"/>
      <c r="AE45" s="70"/>
      <c r="AF45" s="37"/>
      <c r="AG45" s="38"/>
      <c r="AH45" s="70"/>
      <c r="AI45" s="105"/>
    </row>
    <row r="46" spans="1:35" ht="18.75" customHeight="1">
      <c r="A46" s="217" t="s">
        <v>59</v>
      </c>
      <c r="B46" s="74" t="s">
        <v>70</v>
      </c>
      <c r="C46" s="74">
        <v>60</v>
      </c>
      <c r="D46" s="62"/>
      <c r="E46" s="62"/>
      <c r="F46" s="96"/>
      <c r="G46" s="94"/>
      <c r="H46" s="323" t="s">
        <v>30</v>
      </c>
      <c r="I46" s="324"/>
      <c r="J46" s="325"/>
      <c r="K46" s="325"/>
      <c r="L46" s="325"/>
      <c r="M46" s="326"/>
      <c r="N46" s="151"/>
      <c r="O46" s="151"/>
      <c r="P46" s="10"/>
      <c r="Q46" s="14"/>
      <c r="R46" s="515" t="s">
        <v>805</v>
      </c>
      <c r="S46" s="516"/>
      <c r="T46" s="516"/>
      <c r="U46" s="516"/>
      <c r="V46" s="516"/>
      <c r="W46" s="535"/>
      <c r="X46" s="140"/>
      <c r="Y46" s="122"/>
      <c r="Z46" s="126"/>
      <c r="AA46" s="126"/>
      <c r="AB46" s="140"/>
      <c r="AC46" s="122"/>
      <c r="AD46" s="62"/>
      <c r="AE46" s="62"/>
      <c r="AF46" s="11"/>
      <c r="AG46" s="12"/>
      <c r="AH46" s="62"/>
      <c r="AI46" s="88"/>
    </row>
    <row r="47" spans="1:35" ht="18.75" customHeight="1">
      <c r="A47" s="218"/>
      <c r="B47" s="75" t="s">
        <v>71</v>
      </c>
      <c r="C47" s="75">
        <v>60</v>
      </c>
      <c r="D47" s="68"/>
      <c r="E47" s="68"/>
      <c r="F47" s="247" t="s">
        <v>41</v>
      </c>
      <c r="G47" s="249"/>
      <c r="H47" s="249"/>
      <c r="I47" s="249"/>
      <c r="J47" s="249"/>
      <c r="K47" s="248"/>
      <c r="L47" s="248"/>
      <c r="M47" s="256"/>
      <c r="N47" s="126"/>
      <c r="O47" s="126"/>
      <c r="P47" s="444" t="s">
        <v>585</v>
      </c>
      <c r="Q47" s="445"/>
      <c r="R47" s="445"/>
      <c r="S47" s="445"/>
      <c r="T47" s="445"/>
      <c r="U47" s="446"/>
      <c r="V47" s="487" t="s">
        <v>784</v>
      </c>
      <c r="W47" s="413"/>
      <c r="X47" s="413"/>
      <c r="Y47" s="413"/>
      <c r="Z47" s="258"/>
      <c r="AA47" s="258"/>
      <c r="AB47" s="258"/>
      <c r="AC47" s="259"/>
      <c r="AD47" s="64"/>
      <c r="AE47" s="64"/>
      <c r="AF47" s="17"/>
      <c r="AG47" s="18"/>
      <c r="AH47" s="64"/>
      <c r="AI47" s="93"/>
    </row>
    <row r="48" spans="1:35" ht="18.75" customHeight="1">
      <c r="A48" s="218"/>
      <c r="B48" s="76" t="s">
        <v>72</v>
      </c>
      <c r="C48" s="77">
        <v>60</v>
      </c>
      <c r="D48" s="68"/>
      <c r="E48" s="68"/>
      <c r="F48" s="96"/>
      <c r="G48" s="255" t="s">
        <v>614</v>
      </c>
      <c r="H48" s="248"/>
      <c r="I48" s="248"/>
      <c r="J48" s="256"/>
      <c r="K48" s="126"/>
      <c r="L48" s="127"/>
      <c r="M48" s="124"/>
      <c r="N48" s="133"/>
      <c r="O48" s="133"/>
      <c r="P48" s="127"/>
      <c r="Q48" s="125"/>
      <c r="R48" s="255" t="s">
        <v>615</v>
      </c>
      <c r="S48" s="248"/>
      <c r="T48" s="248"/>
      <c r="U48" s="256"/>
      <c r="V48" s="126"/>
      <c r="W48" s="126"/>
      <c r="X48" s="130"/>
      <c r="Y48" s="131"/>
      <c r="Z48" s="129"/>
      <c r="AA48" s="129"/>
      <c r="AB48" s="15"/>
      <c r="AC48" s="14"/>
      <c r="AD48" s="64"/>
      <c r="AE48" s="64"/>
      <c r="AF48" s="17"/>
      <c r="AG48" s="18"/>
      <c r="AH48" s="64"/>
      <c r="AI48" s="93"/>
    </row>
    <row r="49" spans="1:35" ht="18.75" customHeight="1" thickBot="1">
      <c r="A49" s="218"/>
      <c r="B49" s="78" t="s">
        <v>73</v>
      </c>
      <c r="C49" s="78">
        <v>95</v>
      </c>
      <c r="D49" s="64"/>
      <c r="E49" s="64"/>
      <c r="F49" s="260" t="s">
        <v>41</v>
      </c>
      <c r="G49" s="262"/>
      <c r="H49" s="262"/>
      <c r="I49" s="262"/>
      <c r="J49" s="262"/>
      <c r="K49" s="261"/>
      <c r="L49" s="261"/>
      <c r="M49" s="457"/>
      <c r="N49" s="426" t="s">
        <v>786</v>
      </c>
      <c r="O49" s="426"/>
      <c r="P49" s="426"/>
      <c r="Q49" s="468"/>
      <c r="R49" s="244" t="s">
        <v>326</v>
      </c>
      <c r="S49" s="244"/>
      <c r="T49" s="244"/>
      <c r="U49" s="244"/>
      <c r="V49" s="249"/>
      <c r="W49" s="250"/>
      <c r="X49" s="91"/>
      <c r="Y49" s="124"/>
      <c r="Z49" s="139"/>
      <c r="AA49" s="139"/>
      <c r="AB49" s="150"/>
      <c r="AC49" s="148"/>
      <c r="AD49" s="68"/>
      <c r="AE49" s="68"/>
      <c r="AF49" s="31"/>
      <c r="AG49" s="32"/>
      <c r="AH49" s="68"/>
      <c r="AI49" s="99"/>
    </row>
    <row r="50" spans="1:35" ht="18.75" customHeight="1">
      <c r="A50" s="217" t="s">
        <v>60</v>
      </c>
      <c r="B50" s="1" t="s">
        <v>25</v>
      </c>
      <c r="C50" s="1">
        <v>80</v>
      </c>
      <c r="D50" s="79"/>
      <c r="E50" s="83"/>
      <c r="F50" s="344" t="s">
        <v>707</v>
      </c>
      <c r="G50" s="221"/>
      <c r="H50" s="221"/>
      <c r="I50" s="221"/>
      <c r="J50" s="221"/>
      <c r="K50" s="221"/>
      <c r="L50" s="221"/>
      <c r="M50" s="221"/>
      <c r="N50" s="483" t="s">
        <v>49</v>
      </c>
      <c r="O50" s="402"/>
      <c r="P50" s="402"/>
      <c r="Q50" s="402"/>
      <c r="R50" s="402"/>
      <c r="S50" s="402"/>
      <c r="T50" s="402"/>
      <c r="U50" s="402"/>
      <c r="V50" s="402"/>
      <c r="W50" s="402"/>
      <c r="X50" s="402"/>
      <c r="Y50" s="403"/>
      <c r="Z50" s="126"/>
      <c r="AA50" s="126"/>
      <c r="AB50" s="127"/>
      <c r="AC50" s="124"/>
      <c r="AD50" s="87"/>
      <c r="AE50" s="62"/>
      <c r="AF50" s="11"/>
      <c r="AG50" s="12"/>
      <c r="AH50" s="62"/>
      <c r="AI50" s="88"/>
    </row>
    <row r="51" spans="1:35" ht="19.5" customHeight="1">
      <c r="A51" s="218"/>
      <c r="B51" s="13" t="s">
        <v>22</v>
      </c>
      <c r="C51" s="13">
        <v>80</v>
      </c>
      <c r="D51" s="81"/>
      <c r="E51" s="368" t="s">
        <v>49</v>
      </c>
      <c r="F51" s="238"/>
      <c r="G51" s="238"/>
      <c r="H51" s="238"/>
      <c r="I51" s="238"/>
      <c r="J51" s="238"/>
      <c r="K51" s="238"/>
      <c r="L51" s="238"/>
      <c r="M51" s="238"/>
      <c r="N51" s="237"/>
      <c r="O51" s="237"/>
      <c r="P51" s="453"/>
      <c r="Q51" s="125"/>
      <c r="R51" s="452" t="s">
        <v>215</v>
      </c>
      <c r="S51" s="237"/>
      <c r="T51" s="237"/>
      <c r="U51" s="237"/>
      <c r="V51" s="237"/>
      <c r="W51" s="226"/>
      <c r="X51" s="484" t="s">
        <v>234</v>
      </c>
      <c r="Y51" s="226"/>
      <c r="Z51" s="387"/>
      <c r="AA51" s="387"/>
      <c r="AB51" s="387"/>
      <c r="AC51" s="406"/>
      <c r="AD51" s="95"/>
      <c r="AE51" s="95"/>
      <c r="AF51" s="20"/>
      <c r="AG51" s="24"/>
      <c r="AH51" s="64"/>
      <c r="AI51" s="93"/>
    </row>
    <row r="52" spans="1:35" ht="19.5" customHeight="1">
      <c r="A52" s="218"/>
      <c r="B52" s="13" t="s">
        <v>12</v>
      </c>
      <c r="C52" s="13">
        <v>60</v>
      </c>
      <c r="D52" s="81"/>
      <c r="E52" s="68"/>
      <c r="F52" s="96"/>
      <c r="G52" s="94"/>
      <c r="H52" s="23"/>
      <c r="I52" s="131"/>
      <c r="J52" s="129"/>
      <c r="K52" s="129"/>
      <c r="L52" s="305" t="s">
        <v>708</v>
      </c>
      <c r="M52" s="306"/>
      <c r="N52" s="306"/>
      <c r="O52" s="306"/>
      <c r="P52" s="306"/>
      <c r="Q52" s="314"/>
      <c r="R52" s="404" t="s">
        <v>212</v>
      </c>
      <c r="S52" s="238"/>
      <c r="T52" s="238"/>
      <c r="U52" s="238"/>
      <c r="V52" s="239"/>
      <c r="W52" s="404" t="s">
        <v>375</v>
      </c>
      <c r="X52" s="238"/>
      <c r="Y52" s="238"/>
      <c r="Z52" s="238"/>
      <c r="AA52" s="238"/>
      <c r="AB52" s="238"/>
      <c r="AC52" s="239"/>
      <c r="AD52" s="95"/>
      <c r="AE52" s="95"/>
      <c r="AF52" s="20"/>
      <c r="AG52" s="24"/>
      <c r="AH52" s="68"/>
      <c r="AI52" s="99"/>
    </row>
    <row r="53" spans="1:35" ht="19.5" customHeight="1" thickBot="1">
      <c r="A53" s="219"/>
      <c r="B53" s="13" t="s">
        <v>20</v>
      </c>
      <c r="C53" s="22"/>
      <c r="D53" s="67"/>
      <c r="E53" s="67"/>
      <c r="F53" s="109"/>
      <c r="G53" s="149"/>
      <c r="H53" s="127"/>
      <c r="I53" s="124"/>
      <c r="J53" s="126"/>
      <c r="K53" s="126"/>
      <c r="L53" s="127"/>
      <c r="M53" s="124"/>
      <c r="N53" s="139"/>
      <c r="O53" s="139"/>
      <c r="P53" s="486" t="s">
        <v>363</v>
      </c>
      <c r="Q53" s="191"/>
      <c r="R53" s="192"/>
      <c r="S53" s="192"/>
      <c r="T53" s="192"/>
      <c r="U53" s="388"/>
      <c r="V53" s="133"/>
      <c r="W53" s="126"/>
      <c r="X53" s="127"/>
      <c r="Y53" s="124"/>
      <c r="Z53" s="126"/>
      <c r="AA53" s="126"/>
      <c r="AB53" s="127"/>
      <c r="AC53" s="124"/>
      <c r="AD53" s="107"/>
      <c r="AE53" s="107"/>
      <c r="AF53" s="41"/>
      <c r="AG53" s="42"/>
      <c r="AH53" s="67"/>
      <c r="AI53" s="98"/>
    </row>
    <row r="54" spans="1:35" ht="19.5" customHeight="1">
      <c r="A54" s="183" t="s">
        <v>61</v>
      </c>
      <c r="B54" s="2" t="s">
        <v>29</v>
      </c>
      <c r="C54" s="2">
        <v>45</v>
      </c>
      <c r="D54" s="62"/>
      <c r="E54" s="62"/>
      <c r="F54" s="97"/>
      <c r="G54" s="129"/>
      <c r="H54" s="154"/>
      <c r="I54" s="152"/>
      <c r="J54" s="151"/>
      <c r="K54" s="151"/>
      <c r="L54" s="154"/>
      <c r="M54" s="152"/>
      <c r="N54" s="126"/>
      <c r="O54" s="126"/>
      <c r="P54" s="15"/>
      <c r="Q54" s="124"/>
      <c r="R54" s="126"/>
      <c r="S54" s="126"/>
      <c r="T54" s="127"/>
      <c r="U54" s="124"/>
      <c r="V54" s="123"/>
      <c r="W54" s="123"/>
      <c r="X54" s="389" t="s">
        <v>264</v>
      </c>
      <c r="Y54" s="390"/>
      <c r="Z54" s="390"/>
      <c r="AA54" s="390"/>
      <c r="AB54" s="390"/>
      <c r="AC54" s="200"/>
      <c r="AD54" s="87"/>
      <c r="AE54" s="87"/>
      <c r="AF54" s="11"/>
      <c r="AG54" s="12"/>
      <c r="AH54" s="62"/>
      <c r="AI54" s="88"/>
    </row>
    <row r="55" spans="1:35" ht="19.5" customHeight="1">
      <c r="A55" s="184"/>
      <c r="B55" s="13" t="s">
        <v>16</v>
      </c>
      <c r="C55" s="13">
        <v>70</v>
      </c>
      <c r="D55" s="67"/>
      <c r="E55" s="67"/>
      <c r="F55" s="96"/>
      <c r="G55" s="94"/>
      <c r="H55" s="15"/>
      <c r="I55" s="125"/>
      <c r="J55" s="392" t="s">
        <v>428</v>
      </c>
      <c r="K55" s="203"/>
      <c r="L55" s="203"/>
      <c r="M55" s="203"/>
      <c r="N55" s="203"/>
      <c r="O55" s="203"/>
      <c r="P55" s="203"/>
      <c r="Q55" s="393"/>
      <c r="R55" s="203" t="s">
        <v>256</v>
      </c>
      <c r="S55" s="203"/>
      <c r="T55" s="203"/>
      <c r="U55" s="203"/>
      <c r="V55" s="203"/>
      <c r="W55" s="203"/>
      <c r="X55" s="394" t="s">
        <v>401</v>
      </c>
      <c r="Y55" s="204"/>
      <c r="Z55" s="204"/>
      <c r="AA55" s="204"/>
      <c r="AB55" s="204"/>
      <c r="AC55" s="205"/>
      <c r="AD55" s="94"/>
      <c r="AE55" s="94"/>
      <c r="AF55" s="41"/>
      <c r="AG55" s="42"/>
      <c r="AH55" s="67"/>
      <c r="AI55" s="98"/>
    </row>
    <row r="56" spans="1:35" ht="19.5" customHeight="1" thickBot="1">
      <c r="A56" s="194"/>
      <c r="B56" s="25" t="s">
        <v>18</v>
      </c>
      <c r="C56" s="25">
        <v>50</v>
      </c>
      <c r="D56" s="70"/>
      <c r="E56" s="70"/>
      <c r="F56" s="109"/>
      <c r="G56" s="149"/>
      <c r="H56" s="181" t="s">
        <v>527</v>
      </c>
      <c r="I56" s="180"/>
      <c r="J56" s="180"/>
      <c r="K56" s="180"/>
      <c r="L56" s="180"/>
      <c r="M56" s="180"/>
      <c r="N56" s="181" t="s">
        <v>646</v>
      </c>
      <c r="O56" s="180"/>
      <c r="P56" s="180"/>
      <c r="Q56" s="180"/>
      <c r="R56" s="180"/>
      <c r="S56" s="182"/>
      <c r="T56" s="180" t="s">
        <v>438</v>
      </c>
      <c r="U56" s="180"/>
      <c r="V56" s="180"/>
      <c r="W56" s="182"/>
      <c r="X56" s="27"/>
      <c r="Y56" s="395" t="s">
        <v>384</v>
      </c>
      <c r="Z56" s="208"/>
      <c r="AA56" s="209"/>
      <c r="AB56" s="27"/>
      <c r="AC56" s="146"/>
      <c r="AD56" s="149"/>
      <c r="AE56" s="149"/>
      <c r="AF56" s="37"/>
      <c r="AG56" s="38"/>
      <c r="AH56" s="70"/>
      <c r="AI56" s="105"/>
    </row>
    <row r="57" spans="1:35" ht="19.5" customHeight="1" hidden="1" thickBot="1">
      <c r="A57" s="43" t="s">
        <v>40</v>
      </c>
      <c r="B57" s="44" t="s">
        <v>40</v>
      </c>
      <c r="C57" s="34">
        <v>80</v>
      </c>
      <c r="D57" s="82"/>
      <c r="E57" s="83"/>
      <c r="F57" s="156"/>
      <c r="G57" s="126"/>
      <c r="H57" s="127"/>
      <c r="I57" s="124"/>
      <c r="J57" s="126"/>
      <c r="K57" s="126"/>
      <c r="L57" s="127"/>
      <c r="M57" s="124"/>
      <c r="N57" s="126"/>
      <c r="O57" s="126"/>
      <c r="P57" s="127"/>
      <c r="Q57" s="124"/>
      <c r="R57" s="94"/>
      <c r="S57" s="94"/>
      <c r="T57" s="15"/>
      <c r="U57" s="14"/>
      <c r="V57" s="126"/>
      <c r="W57" s="126"/>
      <c r="X57" s="127"/>
      <c r="Y57" s="124"/>
      <c r="Z57" s="94"/>
      <c r="AA57" s="94"/>
      <c r="AB57" s="15"/>
      <c r="AC57" s="14"/>
      <c r="AD57" s="94"/>
      <c r="AE57" s="67"/>
      <c r="AF57" s="45"/>
      <c r="AG57" s="30"/>
      <c r="AH57" s="101"/>
      <c r="AI57" s="102"/>
    </row>
    <row r="58" spans="1:35" ht="18.75" customHeight="1">
      <c r="A58" s="183" t="s">
        <v>64</v>
      </c>
      <c r="B58" s="117" t="s">
        <v>65</v>
      </c>
      <c r="C58" s="2">
        <v>150</v>
      </c>
      <c r="D58" s="62"/>
      <c r="E58" s="62"/>
      <c r="F58" s="160"/>
      <c r="G58" s="151"/>
      <c r="H58" s="154"/>
      <c r="I58" s="152"/>
      <c r="J58" s="151"/>
      <c r="K58" s="151"/>
      <c r="L58" s="154"/>
      <c r="M58" s="152"/>
      <c r="N58" s="151"/>
      <c r="O58" s="151"/>
      <c r="P58" s="154"/>
      <c r="Q58" s="157"/>
      <c r="R58" s="409" t="s">
        <v>371</v>
      </c>
      <c r="S58" s="410"/>
      <c r="T58" s="410"/>
      <c r="U58" s="410"/>
      <c r="V58" s="410"/>
      <c r="W58" s="411"/>
      <c r="X58" s="157"/>
      <c r="Y58" s="152"/>
      <c r="Z58" s="151"/>
      <c r="AA58" s="151"/>
      <c r="AB58" s="154"/>
      <c r="AC58" s="152"/>
      <c r="AD58" s="151"/>
      <c r="AE58" s="151"/>
      <c r="AF58" s="11"/>
      <c r="AG58" s="12"/>
      <c r="AH58" s="62"/>
      <c r="AI58" s="88"/>
    </row>
    <row r="59" spans="1:35" ht="18.75" customHeight="1">
      <c r="A59" s="184"/>
      <c r="B59" s="13" t="s">
        <v>200</v>
      </c>
      <c r="C59" s="13">
        <v>40</v>
      </c>
      <c r="D59" s="64"/>
      <c r="E59" s="68"/>
      <c r="F59" s="97"/>
      <c r="G59" s="90"/>
      <c r="H59" s="23"/>
      <c r="I59" s="135"/>
      <c r="J59" s="128"/>
      <c r="K59" s="128"/>
      <c r="L59" s="130"/>
      <c r="M59" s="131"/>
      <c r="N59" s="129"/>
      <c r="O59" s="129"/>
      <c r="P59" s="130"/>
      <c r="Q59" s="131"/>
      <c r="R59" s="129"/>
      <c r="S59" s="129"/>
      <c r="T59" s="130"/>
      <c r="U59" s="131"/>
      <c r="V59" s="129"/>
      <c r="W59" s="90"/>
      <c r="X59" s="23"/>
      <c r="Y59" s="131"/>
      <c r="Z59" s="129"/>
      <c r="AA59" s="129"/>
      <c r="AB59" s="130"/>
      <c r="AC59" s="131"/>
      <c r="AD59" s="90"/>
      <c r="AE59" s="90"/>
      <c r="AF59" s="17"/>
      <c r="AG59" s="18"/>
      <c r="AH59" s="64"/>
      <c r="AI59" s="93"/>
    </row>
    <row r="60" spans="1:35" ht="18.75" customHeight="1" thickBot="1">
      <c r="A60" s="185"/>
      <c r="B60" s="118" t="s">
        <v>201</v>
      </c>
      <c r="C60" s="25">
        <v>40</v>
      </c>
      <c r="D60" s="119"/>
      <c r="E60" s="101"/>
      <c r="F60" s="111"/>
      <c r="G60" s="139"/>
      <c r="H60" s="145"/>
      <c r="I60" s="146"/>
      <c r="J60" s="139"/>
      <c r="K60" s="139"/>
      <c r="L60" s="145"/>
      <c r="M60" s="146"/>
      <c r="N60" s="139"/>
      <c r="O60" s="139"/>
      <c r="P60" s="145"/>
      <c r="Q60" s="146"/>
      <c r="R60" s="139"/>
      <c r="S60" s="139"/>
      <c r="T60" s="145"/>
      <c r="U60" s="146"/>
      <c r="V60" s="100"/>
      <c r="W60" s="139"/>
      <c r="X60" s="145"/>
      <c r="Y60" s="146"/>
      <c r="Z60" s="139"/>
      <c r="AA60" s="139"/>
      <c r="AB60" s="145"/>
      <c r="AC60" s="146"/>
      <c r="AD60" s="100"/>
      <c r="AE60" s="101"/>
      <c r="AF60" s="45"/>
      <c r="AG60" s="30"/>
      <c r="AH60" s="101"/>
      <c r="AI60" s="102"/>
    </row>
    <row r="98" ht="12.75">
      <c r="F98" s="46"/>
    </row>
    <row r="146" ht="12.75">
      <c r="F146" s="46"/>
    </row>
    <row r="198" ht="12.75">
      <c r="F198" s="46"/>
    </row>
    <row r="232" ht="12.75">
      <c r="F232" s="46"/>
    </row>
    <row r="247" ht="12.75">
      <c r="F247" s="46"/>
    </row>
    <row r="349" ht="12.75">
      <c r="F349" s="46"/>
    </row>
    <row r="441" ht="12.75">
      <c r="F441" s="46"/>
    </row>
    <row r="459" ht="12.75">
      <c r="F459" s="46"/>
    </row>
    <row r="460" ht="12.75">
      <c r="F460" s="46"/>
    </row>
    <row r="461" ht="12.75">
      <c r="F461" s="46"/>
    </row>
    <row r="566" ht="12.75">
      <c r="F566" s="46"/>
    </row>
    <row r="567" ht="12.75">
      <c r="F567" s="46"/>
    </row>
    <row r="622" ht="12.75">
      <c r="F622" s="46"/>
    </row>
    <row r="670" ht="12.75">
      <c r="F670" s="46"/>
    </row>
  </sheetData>
  <sheetProtection/>
  <mergeCells count="162">
    <mergeCell ref="H5:M5"/>
    <mergeCell ref="AB15:AE15"/>
    <mergeCell ref="R18:W18"/>
    <mergeCell ref="R32:W32"/>
    <mergeCell ref="R33:W33"/>
    <mergeCell ref="R35:W35"/>
    <mergeCell ref="R40:W40"/>
    <mergeCell ref="R46:W46"/>
    <mergeCell ref="R36:W36"/>
    <mergeCell ref="A58:A60"/>
    <mergeCell ref="R58:W58"/>
    <mergeCell ref="P53:U53"/>
    <mergeCell ref="A54:A56"/>
    <mergeCell ref="R49:W49"/>
    <mergeCell ref="A50:A53"/>
    <mergeCell ref="F50:M50"/>
    <mergeCell ref="N50:Y50"/>
    <mergeCell ref="X54:AC54"/>
    <mergeCell ref="J55:Q55"/>
    <mergeCell ref="R55:W55"/>
    <mergeCell ref="X55:AC55"/>
    <mergeCell ref="H56:M56"/>
    <mergeCell ref="N56:S56"/>
    <mergeCell ref="T56:W56"/>
    <mergeCell ref="Y56:AA56"/>
    <mergeCell ref="E51:P51"/>
    <mergeCell ref="R51:W51"/>
    <mergeCell ref="X51:AC51"/>
    <mergeCell ref="L52:Q52"/>
    <mergeCell ref="R52:V52"/>
    <mergeCell ref="W52:AC52"/>
    <mergeCell ref="A46:A49"/>
    <mergeCell ref="H46:M46"/>
    <mergeCell ref="F47:M47"/>
    <mergeCell ref="P47:U47"/>
    <mergeCell ref="V47:AC47"/>
    <mergeCell ref="G48:J48"/>
    <mergeCell ref="R48:U48"/>
    <mergeCell ref="F49:M49"/>
    <mergeCell ref="N49:Q49"/>
    <mergeCell ref="A40:A45"/>
    <mergeCell ref="F40:I40"/>
    <mergeCell ref="L40:P40"/>
    <mergeCell ref="G41:L41"/>
    <mergeCell ref="R41:AA41"/>
    <mergeCell ref="R42:AA42"/>
    <mergeCell ref="X43:AC43"/>
    <mergeCell ref="R45:AA45"/>
    <mergeCell ref="Y36:AB36"/>
    <mergeCell ref="F37:M37"/>
    <mergeCell ref="M38:Q38"/>
    <mergeCell ref="R39:W39"/>
    <mergeCell ref="X39:AC39"/>
    <mergeCell ref="H39:O39"/>
    <mergeCell ref="H33:Q33"/>
    <mergeCell ref="X33:AC33"/>
    <mergeCell ref="H34:M34"/>
    <mergeCell ref="R34:W34"/>
    <mergeCell ref="X34:AC34"/>
    <mergeCell ref="G35:L35"/>
    <mergeCell ref="Y35:AB35"/>
    <mergeCell ref="X30:AB30"/>
    <mergeCell ref="O31:R31"/>
    <mergeCell ref="S31:V31"/>
    <mergeCell ref="Y31:AB31"/>
    <mergeCell ref="L32:O32"/>
    <mergeCell ref="Y32:AB32"/>
    <mergeCell ref="H27:M27"/>
    <mergeCell ref="T27:Y27"/>
    <mergeCell ref="A28:A39"/>
    <mergeCell ref="R28:U28"/>
    <mergeCell ref="V28:AC28"/>
    <mergeCell ref="E29:H29"/>
    <mergeCell ref="P29:U29"/>
    <mergeCell ref="V29:AC29"/>
    <mergeCell ref="F30:N30"/>
    <mergeCell ref="R30:V30"/>
    <mergeCell ref="F25:M25"/>
    <mergeCell ref="N25:U25"/>
    <mergeCell ref="V25:AC25"/>
    <mergeCell ref="F26:K26"/>
    <mergeCell ref="L26:Q26"/>
    <mergeCell ref="R26:W26"/>
    <mergeCell ref="X26:AC26"/>
    <mergeCell ref="F23:M23"/>
    <mergeCell ref="N23:U23"/>
    <mergeCell ref="V23:AC23"/>
    <mergeCell ref="F24:M24"/>
    <mergeCell ref="N24:U24"/>
    <mergeCell ref="V24:AC24"/>
    <mergeCell ref="X20:AC20"/>
    <mergeCell ref="H21:N21"/>
    <mergeCell ref="R21:W21"/>
    <mergeCell ref="X21:AC21"/>
    <mergeCell ref="F22:M22"/>
    <mergeCell ref="N22:U22"/>
    <mergeCell ref="V22:AC22"/>
    <mergeCell ref="F17:O17"/>
    <mergeCell ref="R17:W17"/>
    <mergeCell ref="Z17:AC17"/>
    <mergeCell ref="X18:AB18"/>
    <mergeCell ref="A19:A26"/>
    <mergeCell ref="F19:M19"/>
    <mergeCell ref="R19:W19"/>
    <mergeCell ref="X19:AA19"/>
    <mergeCell ref="F20:M20"/>
    <mergeCell ref="R20:W20"/>
    <mergeCell ref="H14:M14"/>
    <mergeCell ref="R14:Y14"/>
    <mergeCell ref="F15:K15"/>
    <mergeCell ref="X15:AA15"/>
    <mergeCell ref="F16:K16"/>
    <mergeCell ref="X16:AA16"/>
    <mergeCell ref="R15:W15"/>
    <mergeCell ref="R16:W16"/>
    <mergeCell ref="H12:O12"/>
    <mergeCell ref="R12:W12"/>
    <mergeCell ref="X12:AC12"/>
    <mergeCell ref="F13:O13"/>
    <mergeCell ref="S13:X13"/>
    <mergeCell ref="AA13:AC13"/>
    <mergeCell ref="H9:O9"/>
    <mergeCell ref="R9:W9"/>
    <mergeCell ref="X9:AC9"/>
    <mergeCell ref="N10:Q10"/>
    <mergeCell ref="H11:O11"/>
    <mergeCell ref="R11:Y11"/>
    <mergeCell ref="X7:AC7"/>
    <mergeCell ref="F8:K8"/>
    <mergeCell ref="L8:Q8"/>
    <mergeCell ref="R8:W8"/>
    <mergeCell ref="X8:AC8"/>
    <mergeCell ref="L7:Q7"/>
    <mergeCell ref="R7:W7"/>
    <mergeCell ref="A3:A18"/>
    <mergeCell ref="H3:M3"/>
    <mergeCell ref="AB3:AE3"/>
    <mergeCell ref="J4:O4"/>
    <mergeCell ref="R4:W4"/>
    <mergeCell ref="X4:AC4"/>
    <mergeCell ref="G6:L6"/>
    <mergeCell ref="Q6:U6"/>
    <mergeCell ref="V6:Y6"/>
    <mergeCell ref="F7:K7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R15" sqref="R15:AC15"/>
      <selection pane="topRight" activeCell="R15" sqref="R15:AC15"/>
      <selection pane="bottomLeft" activeCell="R15" sqref="R15:AC15"/>
      <selection pane="bottomRight" activeCell="K11" sqref="K11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71" t="s">
        <v>50</v>
      </c>
      <c r="B1" s="372"/>
      <c r="C1" s="373" t="str">
        <f ca="1">RIGHT(CELL("nombrearchivo",B1),LEN(CELL("nombrearchivo",B1))-FIND("]",CELL("nombrearchivo",B1),1))</f>
        <v>Lunes</v>
      </c>
      <c r="D1" s="374"/>
      <c r="E1" s="374"/>
      <c r="F1" s="374"/>
      <c r="G1" s="374"/>
      <c r="H1" s="375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51</v>
      </c>
      <c r="B2" s="7" t="s">
        <v>52</v>
      </c>
      <c r="C2" s="8" t="s">
        <v>53</v>
      </c>
      <c r="D2" s="376">
        <v>7</v>
      </c>
      <c r="E2" s="377"/>
      <c r="F2" s="364">
        <v>8</v>
      </c>
      <c r="G2" s="365"/>
      <c r="H2" s="362">
        <v>9</v>
      </c>
      <c r="I2" s="363"/>
      <c r="J2" s="364">
        <v>10</v>
      </c>
      <c r="K2" s="365"/>
      <c r="L2" s="362">
        <v>11</v>
      </c>
      <c r="M2" s="363"/>
      <c r="N2" s="364">
        <v>12</v>
      </c>
      <c r="O2" s="365"/>
      <c r="P2" s="362">
        <v>13</v>
      </c>
      <c r="Q2" s="363"/>
      <c r="R2" s="364">
        <v>14</v>
      </c>
      <c r="S2" s="365"/>
      <c r="T2" s="362">
        <v>15</v>
      </c>
      <c r="U2" s="363"/>
      <c r="V2" s="364">
        <v>16</v>
      </c>
      <c r="W2" s="365"/>
      <c r="X2" s="362">
        <v>17</v>
      </c>
      <c r="Y2" s="363"/>
      <c r="Z2" s="364">
        <v>18</v>
      </c>
      <c r="AA2" s="365"/>
      <c r="AB2" s="362">
        <v>19</v>
      </c>
      <c r="AC2" s="363"/>
      <c r="AD2" s="364">
        <v>20</v>
      </c>
      <c r="AE2" s="365"/>
      <c r="AF2" s="362">
        <v>21</v>
      </c>
      <c r="AG2" s="363"/>
      <c r="AH2" s="364">
        <v>22</v>
      </c>
      <c r="AI2" s="366"/>
    </row>
    <row r="3" spans="1:35" ht="19.5" customHeight="1">
      <c r="A3" s="217" t="s">
        <v>54</v>
      </c>
      <c r="B3" s="1" t="s">
        <v>161</v>
      </c>
      <c r="C3" s="2">
        <v>140</v>
      </c>
      <c r="D3" s="61"/>
      <c r="E3" s="62"/>
      <c r="F3" s="227" t="s">
        <v>46</v>
      </c>
      <c r="G3" s="222"/>
      <c r="H3" s="222"/>
      <c r="I3" s="222"/>
      <c r="J3" s="222"/>
      <c r="K3" s="222"/>
      <c r="L3" s="228"/>
      <c r="M3" s="122"/>
      <c r="N3" s="123"/>
      <c r="O3" s="86"/>
      <c r="P3" s="358" t="s">
        <v>471</v>
      </c>
      <c r="Q3" s="359"/>
      <c r="R3" s="359"/>
      <c r="S3" s="359"/>
      <c r="T3" s="359"/>
      <c r="U3" s="360"/>
      <c r="V3" s="123"/>
      <c r="W3" s="123"/>
      <c r="X3" s="338" t="s">
        <v>620</v>
      </c>
      <c r="Y3" s="279"/>
      <c r="Z3" s="279"/>
      <c r="AA3" s="279"/>
      <c r="AB3" s="361"/>
      <c r="AC3" s="122"/>
      <c r="AD3" s="87"/>
      <c r="AE3" s="87"/>
      <c r="AF3" s="11"/>
      <c r="AG3" s="12"/>
      <c r="AH3" s="62"/>
      <c r="AI3" s="88"/>
    </row>
    <row r="4" spans="1:35" ht="19.5" customHeight="1">
      <c r="A4" s="218"/>
      <c r="B4" s="13" t="s">
        <v>172</v>
      </c>
      <c r="C4" s="13">
        <v>80</v>
      </c>
      <c r="D4" s="63"/>
      <c r="E4" s="64"/>
      <c r="F4" s="344" t="s">
        <v>488</v>
      </c>
      <c r="G4" s="221"/>
      <c r="H4" s="221"/>
      <c r="I4" s="221"/>
      <c r="J4" s="306"/>
      <c r="K4" s="306"/>
      <c r="L4" s="306"/>
      <c r="M4" s="252"/>
      <c r="N4" s="251" t="s">
        <v>491</v>
      </c>
      <c r="O4" s="252"/>
      <c r="P4" s="252"/>
      <c r="Q4" s="252"/>
      <c r="R4" s="252"/>
      <c r="S4" s="252"/>
      <c r="T4" s="252"/>
      <c r="U4" s="252"/>
      <c r="V4" s="251" t="s">
        <v>494</v>
      </c>
      <c r="W4" s="252"/>
      <c r="X4" s="306"/>
      <c r="Y4" s="306"/>
      <c r="Z4" s="306"/>
      <c r="AA4" s="306"/>
      <c r="AB4" s="306"/>
      <c r="AC4" s="314"/>
      <c r="AD4" s="92"/>
      <c r="AE4" s="92"/>
      <c r="AF4" s="17"/>
      <c r="AG4" s="18"/>
      <c r="AH4" s="64"/>
      <c r="AI4" s="93"/>
    </row>
    <row r="5" spans="1:35" ht="19.5" customHeight="1">
      <c r="A5" s="218"/>
      <c r="B5" s="13" t="s">
        <v>168</v>
      </c>
      <c r="C5" s="13">
        <v>140</v>
      </c>
      <c r="D5" s="63"/>
      <c r="E5" s="64"/>
      <c r="F5" s="247" t="s">
        <v>765</v>
      </c>
      <c r="G5" s="248"/>
      <c r="H5" s="248"/>
      <c r="I5" s="256"/>
      <c r="J5" s="126"/>
      <c r="K5" s="126"/>
      <c r="L5" s="127"/>
      <c r="M5" s="124"/>
      <c r="N5" s="94"/>
      <c r="O5" s="94"/>
      <c r="P5" s="15"/>
      <c r="Q5" s="124"/>
      <c r="R5" s="126"/>
      <c r="S5" s="126"/>
      <c r="T5" s="127"/>
      <c r="U5" s="124"/>
      <c r="V5" s="189" t="s">
        <v>124</v>
      </c>
      <c r="W5" s="187"/>
      <c r="X5" s="187"/>
      <c r="Y5" s="187"/>
      <c r="Z5" s="188"/>
      <c r="AA5" s="126"/>
      <c r="AB5" s="127"/>
      <c r="AC5" s="124"/>
      <c r="AD5" s="128"/>
      <c r="AE5" s="128"/>
      <c r="AF5" s="17"/>
      <c r="AG5" s="18"/>
      <c r="AH5" s="64"/>
      <c r="AI5" s="93"/>
    </row>
    <row r="6" spans="1:35" ht="19.5" customHeight="1">
      <c r="A6" s="218"/>
      <c r="B6" s="13" t="s">
        <v>170</v>
      </c>
      <c r="C6" s="13">
        <v>80</v>
      </c>
      <c r="D6" s="63"/>
      <c r="E6" s="64"/>
      <c r="F6" s="367" t="s">
        <v>484</v>
      </c>
      <c r="G6" s="306"/>
      <c r="H6" s="306"/>
      <c r="I6" s="306"/>
      <c r="J6" s="252"/>
      <c r="K6" s="252"/>
      <c r="L6" s="252"/>
      <c r="M6" s="252"/>
      <c r="N6" s="357" t="s">
        <v>493</v>
      </c>
      <c r="O6" s="253"/>
      <c r="P6" s="253"/>
      <c r="Q6" s="253"/>
      <c r="R6" s="253"/>
      <c r="S6" s="253"/>
      <c r="T6" s="252"/>
      <c r="U6" s="252"/>
      <c r="V6" s="251" t="s">
        <v>495</v>
      </c>
      <c r="W6" s="252"/>
      <c r="X6" s="252"/>
      <c r="Y6" s="252"/>
      <c r="Z6" s="252"/>
      <c r="AA6" s="252"/>
      <c r="AB6" s="252"/>
      <c r="AC6" s="314"/>
      <c r="AD6" s="90"/>
      <c r="AE6" s="90"/>
      <c r="AF6" s="17"/>
      <c r="AG6" s="18"/>
      <c r="AH6" s="64"/>
      <c r="AI6" s="93"/>
    </row>
    <row r="7" spans="1:35" ht="19.5" customHeight="1">
      <c r="A7" s="218"/>
      <c r="B7" s="13" t="s">
        <v>169</v>
      </c>
      <c r="C7" s="13">
        <v>80</v>
      </c>
      <c r="D7" s="63"/>
      <c r="E7" s="64"/>
      <c r="F7" s="344" t="s">
        <v>481</v>
      </c>
      <c r="G7" s="221"/>
      <c r="H7" s="221"/>
      <c r="I7" s="221"/>
      <c r="J7" s="221"/>
      <c r="K7" s="221"/>
      <c r="L7" s="221"/>
      <c r="M7" s="221"/>
      <c r="N7" s="251" t="s">
        <v>505</v>
      </c>
      <c r="O7" s="252"/>
      <c r="P7" s="252"/>
      <c r="Q7" s="252"/>
      <c r="R7" s="252"/>
      <c r="S7" s="314"/>
      <c r="T7" s="221" t="s">
        <v>476</v>
      </c>
      <c r="U7" s="221"/>
      <c r="V7" s="221"/>
      <c r="W7" s="221"/>
      <c r="X7" s="221"/>
      <c r="Y7" s="298"/>
      <c r="Z7" s="129"/>
      <c r="AA7" s="129"/>
      <c r="AB7" s="130"/>
      <c r="AC7" s="131"/>
      <c r="AD7" s="92"/>
      <c r="AE7" s="92"/>
      <c r="AF7" s="17"/>
      <c r="AG7" s="18"/>
      <c r="AH7" s="64"/>
      <c r="AI7" s="93"/>
    </row>
    <row r="8" spans="1:35" ht="19.5" customHeight="1">
      <c r="A8" s="218"/>
      <c r="B8" s="13" t="s">
        <v>171</v>
      </c>
      <c r="C8" s="13">
        <v>80</v>
      </c>
      <c r="D8" s="63"/>
      <c r="E8" s="64"/>
      <c r="F8" s="313" t="s">
        <v>486</v>
      </c>
      <c r="G8" s="252"/>
      <c r="H8" s="253"/>
      <c r="I8" s="253"/>
      <c r="J8" s="253"/>
      <c r="K8" s="253"/>
      <c r="L8" s="253"/>
      <c r="M8" s="254"/>
      <c r="N8" s="126"/>
      <c r="O8" s="126"/>
      <c r="P8" s="130"/>
      <c r="Q8" s="131"/>
      <c r="R8" s="126"/>
      <c r="S8" s="126"/>
      <c r="T8" s="251" t="s">
        <v>558</v>
      </c>
      <c r="U8" s="252"/>
      <c r="V8" s="252"/>
      <c r="W8" s="252"/>
      <c r="X8" s="252"/>
      <c r="Y8" s="314"/>
      <c r="Z8" s="94"/>
      <c r="AA8" s="94"/>
      <c r="AB8" s="15"/>
      <c r="AC8" s="124"/>
      <c r="AD8" s="133"/>
      <c r="AE8" s="133"/>
      <c r="AF8" s="17"/>
      <c r="AG8" s="18"/>
      <c r="AH8" s="64"/>
      <c r="AI8" s="93"/>
    </row>
    <row r="9" spans="1:35" ht="19.5" customHeight="1">
      <c r="A9" s="218"/>
      <c r="B9" s="22" t="s">
        <v>166</v>
      </c>
      <c r="C9" s="22">
        <v>25</v>
      </c>
      <c r="D9" s="65"/>
      <c r="E9" s="66"/>
      <c r="F9" s="97"/>
      <c r="G9" s="129"/>
      <c r="H9" s="286" t="s">
        <v>678</v>
      </c>
      <c r="I9" s="287"/>
      <c r="J9" s="287"/>
      <c r="K9" s="287"/>
      <c r="L9" s="287"/>
      <c r="M9" s="287"/>
      <c r="N9" s="287"/>
      <c r="O9" s="288"/>
      <c r="P9" s="125"/>
      <c r="Q9" s="125"/>
      <c r="R9" s="286" t="s">
        <v>680</v>
      </c>
      <c r="S9" s="287"/>
      <c r="T9" s="347"/>
      <c r="U9" s="347"/>
      <c r="V9" s="347"/>
      <c r="W9" s="348"/>
      <c r="X9" s="132"/>
      <c r="Y9" s="131"/>
      <c r="Z9" s="128"/>
      <c r="AA9" s="128"/>
      <c r="AB9" s="134"/>
      <c r="AC9" s="135"/>
      <c r="AD9" s="133"/>
      <c r="AE9" s="133"/>
      <c r="AF9" s="17"/>
      <c r="AG9" s="18"/>
      <c r="AH9" s="67"/>
      <c r="AI9" s="98"/>
    </row>
    <row r="10" spans="1:35" ht="19.5" customHeight="1">
      <c r="A10" s="218"/>
      <c r="B10" s="13" t="s">
        <v>167</v>
      </c>
      <c r="C10" s="13">
        <v>25</v>
      </c>
      <c r="D10" s="65"/>
      <c r="E10" s="66"/>
      <c r="F10" s="96"/>
      <c r="G10" s="126"/>
      <c r="H10" s="127"/>
      <c r="I10" s="124"/>
      <c r="J10" s="126"/>
      <c r="K10" s="126"/>
      <c r="L10" s="130"/>
      <c r="M10" s="131"/>
      <c r="N10" s="94"/>
      <c r="O10" s="94"/>
      <c r="P10" s="21"/>
      <c r="Q10" s="136"/>
      <c r="R10" s="126"/>
      <c r="S10" s="126"/>
      <c r="T10" s="355" t="s">
        <v>272</v>
      </c>
      <c r="U10" s="346"/>
      <c r="V10" s="346"/>
      <c r="W10" s="356"/>
      <c r="X10" s="125"/>
      <c r="Y10" s="124"/>
      <c r="Z10" s="126"/>
      <c r="AA10" s="126"/>
      <c r="AB10" s="127"/>
      <c r="AC10" s="124"/>
      <c r="AD10" s="133"/>
      <c r="AE10" s="133"/>
      <c r="AF10" s="17"/>
      <c r="AG10" s="18"/>
      <c r="AH10" s="64"/>
      <c r="AI10" s="93"/>
    </row>
    <row r="11" spans="1:35" ht="19.5" customHeight="1">
      <c r="A11" s="218"/>
      <c r="B11" s="1" t="s">
        <v>163</v>
      </c>
      <c r="C11" s="13">
        <v>80</v>
      </c>
      <c r="D11" s="65"/>
      <c r="E11" s="66"/>
      <c r="F11" s="112"/>
      <c r="G11" s="128"/>
      <c r="H11" s="137"/>
      <c r="I11" s="136"/>
      <c r="J11" s="133"/>
      <c r="K11" s="133"/>
      <c r="L11" s="127"/>
      <c r="M11" s="124"/>
      <c r="N11" s="133"/>
      <c r="O11" s="133"/>
      <c r="P11" s="134"/>
      <c r="Q11" s="135"/>
      <c r="R11" s="128"/>
      <c r="S11" s="128"/>
      <c r="T11" s="134"/>
      <c r="U11" s="135"/>
      <c r="V11" s="128"/>
      <c r="W11" s="165"/>
      <c r="X11" s="137"/>
      <c r="Y11" s="136"/>
      <c r="Z11" s="133"/>
      <c r="AA11" s="133"/>
      <c r="AB11" s="137"/>
      <c r="AC11" s="136"/>
      <c r="AD11" s="128"/>
      <c r="AE11" s="128"/>
      <c r="AF11" s="17"/>
      <c r="AG11" s="18"/>
      <c r="AH11" s="64"/>
      <c r="AI11" s="93"/>
    </row>
    <row r="12" spans="1:35" ht="19.5" customHeight="1">
      <c r="A12" s="218"/>
      <c r="B12" s="53" t="s">
        <v>164</v>
      </c>
      <c r="C12" s="13">
        <v>76</v>
      </c>
      <c r="D12" s="65"/>
      <c r="E12" s="66"/>
      <c r="F12" s="96"/>
      <c r="G12" s="126"/>
      <c r="H12" s="286" t="s">
        <v>286</v>
      </c>
      <c r="I12" s="287"/>
      <c r="J12" s="287"/>
      <c r="K12" s="287"/>
      <c r="L12" s="287"/>
      <c r="M12" s="288"/>
      <c r="N12" s="133"/>
      <c r="O12" s="133"/>
      <c r="P12" s="355" t="s">
        <v>76</v>
      </c>
      <c r="Q12" s="346"/>
      <c r="R12" s="346"/>
      <c r="S12" s="346"/>
      <c r="T12" s="346"/>
      <c r="U12" s="346"/>
      <c r="V12" s="349" t="s">
        <v>696</v>
      </c>
      <c r="W12" s="287"/>
      <c r="X12" s="287"/>
      <c r="Y12" s="287"/>
      <c r="Z12" s="287"/>
      <c r="AA12" s="287"/>
      <c r="AB12" s="287"/>
      <c r="AC12" s="288"/>
      <c r="AD12" s="126"/>
      <c r="AE12" s="126"/>
      <c r="AF12" s="31"/>
      <c r="AG12" s="32"/>
      <c r="AH12" s="68"/>
      <c r="AI12" s="99"/>
    </row>
    <row r="13" spans="1:35" ht="19.5" customHeight="1">
      <c r="A13" s="218"/>
      <c r="B13" s="13" t="s">
        <v>162</v>
      </c>
      <c r="C13" s="13">
        <v>112</v>
      </c>
      <c r="D13" s="65"/>
      <c r="E13" s="66"/>
      <c r="F13" s="350" t="s">
        <v>244</v>
      </c>
      <c r="G13" s="287"/>
      <c r="H13" s="347"/>
      <c r="I13" s="347"/>
      <c r="J13" s="346"/>
      <c r="K13" s="346"/>
      <c r="L13" s="346"/>
      <c r="M13" s="346"/>
      <c r="N13" s="287"/>
      <c r="O13" s="287"/>
      <c r="P13" s="292" t="s">
        <v>401</v>
      </c>
      <c r="Q13" s="293"/>
      <c r="R13" s="303"/>
      <c r="S13" s="303"/>
      <c r="T13" s="303"/>
      <c r="U13" s="304"/>
      <c r="V13" s="126"/>
      <c r="W13" s="126"/>
      <c r="X13" s="351" t="s">
        <v>307</v>
      </c>
      <c r="Y13" s="352"/>
      <c r="Z13" s="352"/>
      <c r="AA13" s="352"/>
      <c r="AB13" s="352"/>
      <c r="AC13" s="353"/>
      <c r="AD13" s="64"/>
      <c r="AE13" s="64"/>
      <c r="AF13" s="17"/>
      <c r="AG13" s="18"/>
      <c r="AH13" s="64"/>
      <c r="AI13" s="93"/>
    </row>
    <row r="14" spans="1:35" ht="19.5" customHeight="1">
      <c r="A14" s="218"/>
      <c r="B14" s="13" t="s">
        <v>165</v>
      </c>
      <c r="C14" s="13">
        <v>76</v>
      </c>
      <c r="D14" s="65"/>
      <c r="E14" s="66"/>
      <c r="F14" s="96"/>
      <c r="G14" s="126"/>
      <c r="H14" s="127"/>
      <c r="I14" s="125"/>
      <c r="J14" s="286" t="s">
        <v>742</v>
      </c>
      <c r="K14" s="287"/>
      <c r="L14" s="287"/>
      <c r="M14" s="288"/>
      <c r="N14" s="126"/>
      <c r="O14" s="126"/>
      <c r="P14" s="127"/>
      <c r="Q14" s="125"/>
      <c r="R14" s="286" t="s">
        <v>798</v>
      </c>
      <c r="S14" s="287"/>
      <c r="T14" s="287"/>
      <c r="U14" s="287"/>
      <c r="V14" s="287"/>
      <c r="W14" s="288"/>
      <c r="X14" s="125"/>
      <c r="Y14" s="124"/>
      <c r="Z14" s="126"/>
      <c r="AA14" s="126"/>
      <c r="AB14" s="127"/>
      <c r="AC14" s="124"/>
      <c r="AD14" s="67"/>
      <c r="AE14" s="67"/>
      <c r="AF14" s="17"/>
      <c r="AG14" s="18"/>
      <c r="AH14" s="64"/>
      <c r="AI14" s="93"/>
    </row>
    <row r="15" spans="1:35" ht="19.5" customHeight="1">
      <c r="A15" s="218"/>
      <c r="B15" s="13" t="s">
        <v>68</v>
      </c>
      <c r="C15" s="13">
        <v>115</v>
      </c>
      <c r="D15" s="65"/>
      <c r="E15" s="66"/>
      <c r="F15" s="313" t="s">
        <v>555</v>
      </c>
      <c r="G15" s="252"/>
      <c r="H15" s="252"/>
      <c r="I15" s="252"/>
      <c r="J15" s="306"/>
      <c r="K15" s="329"/>
      <c r="L15" s="221" t="s">
        <v>477</v>
      </c>
      <c r="M15" s="221"/>
      <c r="N15" s="252"/>
      <c r="O15" s="252"/>
      <c r="P15" s="252"/>
      <c r="Q15" s="252"/>
      <c r="R15" s="354" t="s">
        <v>776</v>
      </c>
      <c r="S15" s="212"/>
      <c r="T15" s="212"/>
      <c r="U15" s="213"/>
      <c r="V15" s="347" t="s">
        <v>310</v>
      </c>
      <c r="W15" s="347"/>
      <c r="X15" s="287"/>
      <c r="Y15" s="287"/>
      <c r="Z15" s="287"/>
      <c r="AA15" s="287"/>
      <c r="AB15" s="287"/>
      <c r="AC15" s="288"/>
      <c r="AD15" s="128"/>
      <c r="AE15" s="128"/>
      <c r="AF15" s="17"/>
      <c r="AG15" s="18"/>
      <c r="AH15" s="64"/>
      <c r="AI15" s="93"/>
    </row>
    <row r="16" spans="1:35" ht="19.5" customHeight="1">
      <c r="A16" s="218"/>
      <c r="B16" s="13" t="s">
        <v>69</v>
      </c>
      <c r="C16" s="13">
        <v>90</v>
      </c>
      <c r="D16" s="65"/>
      <c r="E16" s="66"/>
      <c r="F16" s="344" t="s">
        <v>489</v>
      </c>
      <c r="G16" s="221"/>
      <c r="H16" s="221"/>
      <c r="I16" s="221"/>
      <c r="J16" s="221"/>
      <c r="K16" s="221"/>
      <c r="L16" s="253"/>
      <c r="M16" s="253"/>
      <c r="N16" s="344" t="s">
        <v>492</v>
      </c>
      <c r="O16" s="221"/>
      <c r="P16" s="306"/>
      <c r="Q16" s="306"/>
      <c r="R16" s="306"/>
      <c r="S16" s="306"/>
      <c r="T16" s="306"/>
      <c r="U16" s="329"/>
      <c r="V16" s="345" t="s">
        <v>218</v>
      </c>
      <c r="W16" s="346"/>
      <c r="X16" s="347"/>
      <c r="Y16" s="347"/>
      <c r="Z16" s="347"/>
      <c r="AA16" s="348"/>
      <c r="AB16" s="125"/>
      <c r="AC16" s="124"/>
      <c r="AD16" s="67"/>
      <c r="AE16" s="67"/>
      <c r="AF16" s="17"/>
      <c r="AG16" s="18"/>
      <c r="AH16" s="64"/>
      <c r="AI16" s="93"/>
    </row>
    <row r="17" spans="1:35" ht="19.5" customHeight="1">
      <c r="A17" s="218"/>
      <c r="B17" s="1" t="s">
        <v>67</v>
      </c>
      <c r="C17" s="22">
        <v>156</v>
      </c>
      <c r="D17" s="65"/>
      <c r="E17" s="66"/>
      <c r="F17" s="247" t="s">
        <v>750</v>
      </c>
      <c r="G17" s="248"/>
      <c r="H17" s="248"/>
      <c r="I17" s="248"/>
      <c r="J17" s="248"/>
      <c r="K17" s="248"/>
      <c r="L17" s="248"/>
      <c r="M17" s="248"/>
      <c r="N17" s="248"/>
      <c r="O17" s="256"/>
      <c r="P17" s="125"/>
      <c r="Q17" s="125"/>
      <c r="R17" s="349" t="s">
        <v>305</v>
      </c>
      <c r="S17" s="347"/>
      <c r="T17" s="347"/>
      <c r="U17" s="347"/>
      <c r="V17" s="287"/>
      <c r="W17" s="288"/>
      <c r="X17" s="125"/>
      <c r="Y17" s="131"/>
      <c r="Z17" s="129"/>
      <c r="AA17" s="129"/>
      <c r="AB17" s="189" t="s">
        <v>427</v>
      </c>
      <c r="AC17" s="187"/>
      <c r="AD17" s="187"/>
      <c r="AE17" s="188"/>
      <c r="AF17" s="19"/>
      <c r="AG17" s="18"/>
      <c r="AH17" s="64"/>
      <c r="AI17" s="93"/>
    </row>
    <row r="18" spans="1:35" ht="19.5" customHeight="1" thickBot="1">
      <c r="A18" s="219"/>
      <c r="B18" s="25">
        <v>46</v>
      </c>
      <c r="C18" s="26">
        <v>60</v>
      </c>
      <c r="D18" s="69"/>
      <c r="E18" s="70"/>
      <c r="F18" s="111"/>
      <c r="G18" s="139"/>
      <c r="H18" s="145"/>
      <c r="I18" s="146"/>
      <c r="J18" s="139"/>
      <c r="K18" s="139"/>
      <c r="L18" s="145"/>
      <c r="M18" s="155"/>
      <c r="N18" s="331" t="s">
        <v>366</v>
      </c>
      <c r="O18" s="273"/>
      <c r="P18" s="215"/>
      <c r="Q18" s="216"/>
      <c r="R18" s="126"/>
      <c r="S18" s="332" t="s">
        <v>675</v>
      </c>
      <c r="T18" s="333"/>
      <c r="U18" s="333"/>
      <c r="V18" s="333"/>
      <c r="W18" s="333"/>
      <c r="X18" s="334"/>
      <c r="Y18" s="148"/>
      <c r="Z18" s="149"/>
      <c r="AA18" s="149"/>
      <c r="AB18" s="150"/>
      <c r="AC18" s="148"/>
      <c r="AD18" s="149"/>
      <c r="AE18" s="139"/>
      <c r="AF18" s="45"/>
      <c r="AG18" s="30"/>
      <c r="AH18" s="101"/>
      <c r="AI18" s="102"/>
    </row>
    <row r="19" spans="1:35" ht="18.75" customHeight="1">
      <c r="A19" s="335" t="s">
        <v>55</v>
      </c>
      <c r="B19" s="2" t="s">
        <v>62</v>
      </c>
      <c r="C19" s="1">
        <v>50</v>
      </c>
      <c r="D19" s="62"/>
      <c r="E19" s="62"/>
      <c r="F19" s="96"/>
      <c r="G19" s="126"/>
      <c r="H19" s="127"/>
      <c r="I19" s="124"/>
      <c r="J19" s="126"/>
      <c r="K19" s="126"/>
      <c r="L19" s="127"/>
      <c r="M19" s="124"/>
      <c r="N19" s="129"/>
      <c r="O19" s="129"/>
      <c r="P19" s="31"/>
      <c r="Q19" s="40"/>
      <c r="R19" s="338" t="s">
        <v>47</v>
      </c>
      <c r="S19" s="284"/>
      <c r="T19" s="284"/>
      <c r="U19" s="284"/>
      <c r="V19" s="284"/>
      <c r="W19" s="285"/>
      <c r="X19" s="339" t="s">
        <v>730</v>
      </c>
      <c r="Y19" s="339"/>
      <c r="Z19" s="339"/>
      <c r="AA19" s="340"/>
      <c r="AB19" s="168"/>
      <c r="AC19" s="124"/>
      <c r="AD19" s="90"/>
      <c r="AE19" s="90"/>
      <c r="AF19" s="11"/>
      <c r="AG19" s="12"/>
      <c r="AH19" s="62"/>
      <c r="AI19" s="88"/>
    </row>
    <row r="20" spans="1:35" ht="18.75" customHeight="1">
      <c r="A20" s="336"/>
      <c r="B20" s="1" t="s">
        <v>63</v>
      </c>
      <c r="C20" s="1">
        <v>50</v>
      </c>
      <c r="D20" s="68"/>
      <c r="E20" s="68"/>
      <c r="F20" s="341" t="s">
        <v>720</v>
      </c>
      <c r="G20" s="342"/>
      <c r="H20" s="342"/>
      <c r="I20" s="342"/>
      <c r="J20" s="342"/>
      <c r="K20" s="342"/>
      <c r="L20" s="342"/>
      <c r="M20" s="343"/>
      <c r="N20" s="126"/>
      <c r="O20" s="126"/>
      <c r="P20" s="15"/>
      <c r="Q20" s="14"/>
      <c r="R20" s="94"/>
      <c r="S20" s="126"/>
      <c r="T20" s="127"/>
      <c r="U20" s="330" t="s">
        <v>317</v>
      </c>
      <c r="V20" s="265"/>
      <c r="W20" s="265"/>
      <c r="X20" s="289" t="s">
        <v>579</v>
      </c>
      <c r="Y20" s="290"/>
      <c r="Z20" s="290"/>
      <c r="AA20" s="290"/>
      <c r="AB20" s="290"/>
      <c r="AC20" s="291"/>
      <c r="AD20" s="95"/>
      <c r="AE20" s="95"/>
      <c r="AF20" s="17"/>
      <c r="AG20" s="18"/>
      <c r="AH20" s="64"/>
      <c r="AI20" s="99"/>
    </row>
    <row r="21" spans="1:35" ht="18.75" customHeight="1">
      <c r="A21" s="336"/>
      <c r="B21" s="1" t="s">
        <v>66</v>
      </c>
      <c r="C21" s="1">
        <v>84</v>
      </c>
      <c r="D21" s="68"/>
      <c r="E21" s="68"/>
      <c r="F21" s="313" t="s">
        <v>500</v>
      </c>
      <c r="G21" s="252"/>
      <c r="H21" s="252"/>
      <c r="I21" s="252"/>
      <c r="J21" s="252"/>
      <c r="K21" s="252"/>
      <c r="L21" s="251" t="s">
        <v>502</v>
      </c>
      <c r="M21" s="252"/>
      <c r="N21" s="252"/>
      <c r="O21" s="252"/>
      <c r="P21" s="252"/>
      <c r="Q21" s="252"/>
      <c r="R21" s="251" t="s">
        <v>503</v>
      </c>
      <c r="S21" s="252"/>
      <c r="T21" s="252"/>
      <c r="U21" s="252"/>
      <c r="V21" s="252"/>
      <c r="W21" s="252"/>
      <c r="X21" s="305" t="s">
        <v>504</v>
      </c>
      <c r="Y21" s="306"/>
      <c r="Z21" s="306"/>
      <c r="AA21" s="306"/>
      <c r="AB21" s="306"/>
      <c r="AC21" s="329"/>
      <c r="AD21" s="90"/>
      <c r="AE21" s="90"/>
      <c r="AF21" s="31"/>
      <c r="AG21" s="32"/>
      <c r="AH21" s="68"/>
      <c r="AI21" s="99"/>
    </row>
    <row r="22" spans="1:35" ht="18.75" customHeight="1">
      <c r="A22" s="336"/>
      <c r="B22" s="1" t="s">
        <v>181</v>
      </c>
      <c r="C22" s="1">
        <v>60</v>
      </c>
      <c r="D22" s="68"/>
      <c r="E22" s="68"/>
      <c r="F22" s="96"/>
      <c r="G22" s="126"/>
      <c r="H22" s="127"/>
      <c r="I22" s="124"/>
      <c r="J22" s="126"/>
      <c r="K22" s="126"/>
      <c r="L22" s="23"/>
      <c r="M22" s="131"/>
      <c r="N22" s="129"/>
      <c r="O22" s="129"/>
      <c r="P22" s="127"/>
      <c r="Q22" s="124"/>
      <c r="R22" s="126"/>
      <c r="S22" s="126"/>
      <c r="T22" s="127"/>
      <c r="U22" s="330" t="s">
        <v>317</v>
      </c>
      <c r="V22" s="265"/>
      <c r="W22" s="265"/>
      <c r="X22" s="330" t="s">
        <v>379</v>
      </c>
      <c r="Y22" s="265"/>
      <c r="Z22" s="265"/>
      <c r="AA22" s="265"/>
      <c r="AB22" s="265"/>
      <c r="AC22" s="266"/>
      <c r="AD22" s="95"/>
      <c r="AE22" s="95"/>
      <c r="AF22" s="17"/>
      <c r="AG22" s="18"/>
      <c r="AH22" s="64"/>
      <c r="AI22" s="99"/>
    </row>
    <row r="23" spans="1:35" ht="18.75" customHeight="1">
      <c r="A23" s="336"/>
      <c r="B23" s="1" t="s">
        <v>182</v>
      </c>
      <c r="C23" s="1">
        <v>60</v>
      </c>
      <c r="D23" s="68"/>
      <c r="E23" s="68"/>
      <c r="F23" s="112"/>
      <c r="G23" s="128"/>
      <c r="H23" s="134"/>
      <c r="I23" s="135"/>
      <c r="J23" s="128"/>
      <c r="K23" s="128"/>
      <c r="L23" s="127"/>
      <c r="M23" s="124"/>
      <c r="N23" s="90"/>
      <c r="O23" s="129"/>
      <c r="P23" s="134"/>
      <c r="Q23" s="135"/>
      <c r="R23" s="128"/>
      <c r="S23" s="128"/>
      <c r="T23" s="134"/>
      <c r="U23" s="269" t="s">
        <v>317</v>
      </c>
      <c r="V23" s="270"/>
      <c r="W23" s="270"/>
      <c r="X23" s="269" t="s">
        <v>379</v>
      </c>
      <c r="Y23" s="270"/>
      <c r="Z23" s="270"/>
      <c r="AA23" s="270"/>
      <c r="AB23" s="270"/>
      <c r="AC23" s="271"/>
      <c r="AD23" s="90"/>
      <c r="AE23" s="90"/>
      <c r="AF23" s="31"/>
      <c r="AG23" s="32"/>
      <c r="AH23" s="68"/>
      <c r="AI23" s="99"/>
    </row>
    <row r="24" spans="1:35" ht="18.75" customHeight="1">
      <c r="A24" s="336"/>
      <c r="B24" s="1" t="s">
        <v>183</v>
      </c>
      <c r="C24" s="1">
        <v>60</v>
      </c>
      <c r="D24" s="68"/>
      <c r="E24" s="68"/>
      <c r="F24" s="96"/>
      <c r="G24" s="126"/>
      <c r="H24" s="127"/>
      <c r="I24" s="124"/>
      <c r="J24" s="126"/>
      <c r="K24" s="126"/>
      <c r="L24" s="137"/>
      <c r="M24" s="136"/>
      <c r="N24" s="90"/>
      <c r="O24" s="129"/>
      <c r="P24" s="130"/>
      <c r="Q24" s="131"/>
      <c r="R24" s="129"/>
      <c r="S24" s="129"/>
      <c r="T24" s="130"/>
      <c r="U24" s="131"/>
      <c r="V24" s="129"/>
      <c r="W24" s="129"/>
      <c r="X24" s="130"/>
      <c r="Y24" s="131"/>
      <c r="Z24" s="129"/>
      <c r="AA24" s="129"/>
      <c r="AB24" s="15"/>
      <c r="AC24" s="14"/>
      <c r="AD24" s="95"/>
      <c r="AE24" s="95"/>
      <c r="AF24" s="17"/>
      <c r="AG24" s="18"/>
      <c r="AH24" s="64"/>
      <c r="AI24" s="93"/>
    </row>
    <row r="25" spans="1:35" ht="19.5" customHeight="1">
      <c r="A25" s="336"/>
      <c r="B25" s="1" t="s">
        <v>184</v>
      </c>
      <c r="C25" s="13">
        <v>60</v>
      </c>
      <c r="D25" s="68"/>
      <c r="E25" s="64"/>
      <c r="F25" s="297" t="s">
        <v>355</v>
      </c>
      <c r="G25" s="253"/>
      <c r="H25" s="253"/>
      <c r="I25" s="253"/>
      <c r="J25" s="253"/>
      <c r="K25" s="254"/>
      <c r="L25" s="138"/>
      <c r="M25" s="136"/>
      <c r="N25" s="126"/>
      <c r="O25" s="126"/>
      <c r="P25" s="127"/>
      <c r="Q25" s="124"/>
      <c r="R25" s="94"/>
      <c r="S25" s="126"/>
      <c r="T25" s="127"/>
      <c r="U25" s="124"/>
      <c r="V25" s="126"/>
      <c r="W25" s="126"/>
      <c r="X25" s="137"/>
      <c r="Y25" s="136"/>
      <c r="Z25" s="133"/>
      <c r="AA25" s="133"/>
      <c r="AB25" s="137"/>
      <c r="AC25" s="136"/>
      <c r="AD25" s="95"/>
      <c r="AE25" s="94"/>
      <c r="AF25" s="31"/>
      <c r="AG25" s="32"/>
      <c r="AH25" s="68"/>
      <c r="AI25" s="99"/>
    </row>
    <row r="26" spans="1:35" ht="19.5" customHeight="1" thickBot="1">
      <c r="A26" s="337"/>
      <c r="B26" s="22" t="s">
        <v>185</v>
      </c>
      <c r="C26" s="26">
        <v>130</v>
      </c>
      <c r="D26" s="64"/>
      <c r="E26" s="101"/>
      <c r="F26" s="295" t="s">
        <v>490</v>
      </c>
      <c r="G26" s="296"/>
      <c r="H26" s="296"/>
      <c r="I26" s="296"/>
      <c r="J26" s="296"/>
      <c r="K26" s="296"/>
      <c r="L26" s="296"/>
      <c r="M26" s="316"/>
      <c r="N26" s="133"/>
      <c r="O26" s="133"/>
      <c r="P26" s="137"/>
      <c r="Q26" s="138"/>
      <c r="R26" s="272" t="s">
        <v>317</v>
      </c>
      <c r="S26" s="215"/>
      <c r="T26" s="215"/>
      <c r="U26" s="215"/>
      <c r="V26" s="215"/>
      <c r="W26" s="215"/>
      <c r="X26" s="317" t="s">
        <v>782</v>
      </c>
      <c r="Y26" s="318"/>
      <c r="Z26" s="318"/>
      <c r="AA26" s="319"/>
      <c r="AB26" s="120"/>
      <c r="AC26" s="38"/>
      <c r="AD26" s="100"/>
      <c r="AE26" s="70"/>
      <c r="AF26" s="17"/>
      <c r="AG26" s="18"/>
      <c r="AH26" s="64"/>
      <c r="AI26" s="93"/>
    </row>
    <row r="27" spans="1:35" ht="19.5" customHeight="1" thickBot="1">
      <c r="A27" s="71" t="s">
        <v>56</v>
      </c>
      <c r="B27" s="34" t="s">
        <v>32</v>
      </c>
      <c r="C27" s="34">
        <v>50</v>
      </c>
      <c r="D27" s="72"/>
      <c r="E27" s="101"/>
      <c r="F27" s="111"/>
      <c r="G27" s="126"/>
      <c r="H27" s="127"/>
      <c r="I27" s="124"/>
      <c r="J27" s="126"/>
      <c r="K27" s="126"/>
      <c r="L27" s="127"/>
      <c r="M27" s="124"/>
      <c r="N27" s="142"/>
      <c r="O27" s="142"/>
      <c r="P27" s="140"/>
      <c r="Q27" s="122"/>
      <c r="R27" s="126"/>
      <c r="S27" s="126"/>
      <c r="T27" s="127"/>
      <c r="U27" s="124"/>
      <c r="V27" s="94"/>
      <c r="W27" s="94"/>
      <c r="X27" s="15"/>
      <c r="Y27" s="14"/>
      <c r="Z27" s="94"/>
      <c r="AA27" s="94"/>
      <c r="AB27" s="15"/>
      <c r="AC27" s="14"/>
      <c r="AD27" s="86"/>
      <c r="AE27" s="86"/>
      <c r="AF27" s="35"/>
      <c r="AG27" s="36"/>
      <c r="AH27" s="72"/>
      <c r="AI27" s="104"/>
    </row>
    <row r="28" spans="1:35" ht="20.25" customHeight="1">
      <c r="A28" s="217" t="s">
        <v>57</v>
      </c>
      <c r="B28" s="13" t="s">
        <v>81</v>
      </c>
      <c r="C28" s="2">
        <v>150</v>
      </c>
      <c r="D28" s="62"/>
      <c r="E28" s="62"/>
      <c r="F28" s="97"/>
      <c r="G28" s="151"/>
      <c r="H28" s="154"/>
      <c r="I28" s="152"/>
      <c r="J28" s="151"/>
      <c r="K28" s="151"/>
      <c r="L28" s="154"/>
      <c r="M28" s="152"/>
      <c r="N28" s="126"/>
      <c r="O28" s="126"/>
      <c r="P28" s="320" t="s">
        <v>382</v>
      </c>
      <c r="Q28" s="321"/>
      <c r="R28" s="322"/>
      <c r="S28" s="322"/>
      <c r="T28" s="322"/>
      <c r="U28" s="322"/>
      <c r="V28" s="322"/>
      <c r="W28" s="322"/>
      <c r="X28" s="323" t="s">
        <v>781</v>
      </c>
      <c r="Y28" s="324"/>
      <c r="Z28" s="325"/>
      <c r="AA28" s="326"/>
      <c r="AB28" s="147"/>
      <c r="AC28" s="122"/>
      <c r="AD28" s="87"/>
      <c r="AE28" s="87"/>
      <c r="AF28" s="31"/>
      <c r="AG28" s="32"/>
      <c r="AH28" s="62"/>
      <c r="AI28" s="88"/>
    </row>
    <row r="29" spans="1:35" ht="19.5" customHeight="1">
      <c r="A29" s="218"/>
      <c r="B29" s="13" t="s">
        <v>82</v>
      </c>
      <c r="C29" s="13">
        <v>150</v>
      </c>
      <c r="D29" s="64"/>
      <c r="E29" s="64"/>
      <c r="F29" s="96"/>
      <c r="G29" s="126"/>
      <c r="H29" s="127"/>
      <c r="I29" s="124"/>
      <c r="J29" s="126"/>
      <c r="K29" s="126"/>
      <c r="L29" s="127"/>
      <c r="M29" s="124"/>
      <c r="N29" s="92"/>
      <c r="O29" s="133"/>
      <c r="P29" s="127"/>
      <c r="Q29" s="125"/>
      <c r="R29" s="327" t="s">
        <v>775</v>
      </c>
      <c r="S29" s="328"/>
      <c r="T29" s="328"/>
      <c r="U29" s="328"/>
      <c r="V29" s="327" t="s">
        <v>779</v>
      </c>
      <c r="W29" s="230"/>
      <c r="X29" s="212"/>
      <c r="Y29" s="212"/>
      <c r="Z29" s="327" t="s">
        <v>783</v>
      </c>
      <c r="AA29" s="328"/>
      <c r="AB29" s="328"/>
      <c r="AC29" s="301"/>
      <c r="AD29" s="90"/>
      <c r="AE29" s="68"/>
      <c r="AF29" s="17"/>
      <c r="AG29" s="18"/>
      <c r="AH29" s="64"/>
      <c r="AI29" s="93"/>
    </row>
    <row r="30" spans="1:35" ht="19.5" customHeight="1">
      <c r="A30" s="218"/>
      <c r="B30" s="13" t="s">
        <v>83</v>
      </c>
      <c r="C30" s="13">
        <v>130</v>
      </c>
      <c r="D30" s="64"/>
      <c r="E30" s="64"/>
      <c r="F30" s="89"/>
      <c r="G30" s="133"/>
      <c r="H30" s="137"/>
      <c r="I30" s="136"/>
      <c r="J30" s="133"/>
      <c r="K30" s="133"/>
      <c r="L30" s="137"/>
      <c r="M30" s="136"/>
      <c r="N30" s="92"/>
      <c r="O30" s="133"/>
      <c r="P30" s="137"/>
      <c r="Q30" s="138"/>
      <c r="R30" s="292" t="s">
        <v>712</v>
      </c>
      <c r="S30" s="293"/>
      <c r="T30" s="293"/>
      <c r="U30" s="293"/>
      <c r="V30" s="294"/>
      <c r="W30" s="126"/>
      <c r="X30" s="292" t="s">
        <v>158</v>
      </c>
      <c r="Y30" s="293"/>
      <c r="Z30" s="293"/>
      <c r="AA30" s="293"/>
      <c r="AB30" s="294"/>
      <c r="AC30" s="124"/>
      <c r="AD30" s="95"/>
      <c r="AE30" s="64"/>
      <c r="AF30" s="17"/>
      <c r="AG30" s="18"/>
      <c r="AH30" s="64"/>
      <c r="AI30" s="93"/>
    </row>
    <row r="31" spans="1:35" ht="19.5" customHeight="1">
      <c r="A31" s="218"/>
      <c r="B31" s="13" t="s">
        <v>84</v>
      </c>
      <c r="C31" s="13">
        <v>36</v>
      </c>
      <c r="D31" s="64"/>
      <c r="E31" s="64"/>
      <c r="F31" s="313" t="s">
        <v>745</v>
      </c>
      <c r="G31" s="252"/>
      <c r="H31" s="252"/>
      <c r="I31" s="252"/>
      <c r="J31" s="252"/>
      <c r="K31" s="252"/>
      <c r="L31" s="251" t="s">
        <v>747</v>
      </c>
      <c r="M31" s="252"/>
      <c r="N31" s="252"/>
      <c r="O31" s="252"/>
      <c r="P31" s="252"/>
      <c r="Q31" s="252"/>
      <c r="R31" s="305" t="s">
        <v>748</v>
      </c>
      <c r="S31" s="306"/>
      <c r="T31" s="306"/>
      <c r="U31" s="306"/>
      <c r="V31" s="306"/>
      <c r="W31" s="314"/>
      <c r="X31" s="315" t="s">
        <v>761</v>
      </c>
      <c r="Y31" s="308"/>
      <c r="Z31" s="308"/>
      <c r="AA31" s="308"/>
      <c r="AB31" s="308"/>
      <c r="AC31" s="294"/>
      <c r="AD31" s="95"/>
      <c r="AE31" s="64"/>
      <c r="AF31" s="17"/>
      <c r="AG31" s="18"/>
      <c r="AH31" s="64"/>
      <c r="AI31" s="93"/>
    </row>
    <row r="32" spans="1:35" ht="19.5" customHeight="1">
      <c r="A32" s="218"/>
      <c r="B32" s="13" t="s">
        <v>85</v>
      </c>
      <c r="C32" s="1">
        <v>50</v>
      </c>
      <c r="D32" s="64"/>
      <c r="E32" s="64"/>
      <c r="F32" s="96"/>
      <c r="G32" s="257" t="s">
        <v>801</v>
      </c>
      <c r="H32" s="258"/>
      <c r="I32" s="258"/>
      <c r="J32" s="258"/>
      <c r="K32" s="126"/>
      <c r="L32" s="307" t="s">
        <v>449</v>
      </c>
      <c r="M32" s="308"/>
      <c r="N32" s="308"/>
      <c r="O32" s="309"/>
      <c r="P32" s="161"/>
      <c r="Q32" s="131"/>
      <c r="R32" s="126"/>
      <c r="S32" s="307" t="s">
        <v>444</v>
      </c>
      <c r="T32" s="308"/>
      <c r="U32" s="308"/>
      <c r="V32" s="310"/>
      <c r="W32" s="126"/>
      <c r="X32" s="127"/>
      <c r="Y32" s="292" t="s">
        <v>48</v>
      </c>
      <c r="Z32" s="293"/>
      <c r="AA32" s="293"/>
      <c r="AB32" s="294"/>
      <c r="AC32" s="124"/>
      <c r="AD32" s="95"/>
      <c r="AE32" s="64"/>
      <c r="AF32" s="17"/>
      <c r="AG32" s="18"/>
      <c r="AH32" s="64"/>
      <c r="AI32" s="93"/>
    </row>
    <row r="33" spans="1:35" ht="19.5" customHeight="1">
      <c r="A33" s="218"/>
      <c r="B33" s="13" t="s">
        <v>86</v>
      </c>
      <c r="C33" s="1">
        <v>46</v>
      </c>
      <c r="D33" s="64"/>
      <c r="E33" s="64"/>
      <c r="F33" s="89"/>
      <c r="G33" s="133"/>
      <c r="H33" s="137"/>
      <c r="I33" s="311" t="s">
        <v>666</v>
      </c>
      <c r="J33" s="312"/>
      <c r="K33" s="312"/>
      <c r="L33" s="312"/>
      <c r="M33" s="312"/>
      <c r="N33" s="288"/>
      <c r="O33" s="126"/>
      <c r="P33" s="127"/>
      <c r="Q33" s="125"/>
      <c r="R33" s="302" t="s">
        <v>738</v>
      </c>
      <c r="S33" s="303"/>
      <c r="T33" s="303"/>
      <c r="U33" s="303"/>
      <c r="V33" s="293"/>
      <c r="W33" s="293"/>
      <c r="X33" s="292" t="s">
        <v>763</v>
      </c>
      <c r="Y33" s="308"/>
      <c r="Z33" s="308"/>
      <c r="AA33" s="308"/>
      <c r="AB33" s="308"/>
      <c r="AC33" s="294"/>
      <c r="AD33" s="95"/>
      <c r="AE33" s="64"/>
      <c r="AF33" s="17"/>
      <c r="AG33" s="18"/>
      <c r="AH33" s="64"/>
      <c r="AI33" s="93"/>
    </row>
    <row r="34" spans="1:35" ht="19.5" customHeight="1">
      <c r="A34" s="218"/>
      <c r="B34" s="1" t="s">
        <v>79</v>
      </c>
      <c r="C34" s="1">
        <v>122</v>
      </c>
      <c r="D34" s="64"/>
      <c r="E34" s="64"/>
      <c r="F34" s="112"/>
      <c r="G34" s="257" t="s">
        <v>788</v>
      </c>
      <c r="H34" s="258"/>
      <c r="I34" s="258"/>
      <c r="J34" s="258"/>
      <c r="K34" s="258"/>
      <c r="L34" s="258"/>
      <c r="M34" s="259"/>
      <c r="N34" s="126"/>
      <c r="O34" s="292" t="s">
        <v>48</v>
      </c>
      <c r="P34" s="293"/>
      <c r="Q34" s="294"/>
      <c r="R34" s="300" t="s">
        <v>774</v>
      </c>
      <c r="S34" s="230"/>
      <c r="T34" s="230"/>
      <c r="U34" s="301"/>
      <c r="V34" s="126"/>
      <c r="W34" s="126"/>
      <c r="X34" s="127"/>
      <c r="Y34" s="302" t="s">
        <v>48</v>
      </c>
      <c r="Z34" s="303"/>
      <c r="AA34" s="303"/>
      <c r="AB34" s="304"/>
      <c r="AC34" s="124"/>
      <c r="AD34" s="95"/>
      <c r="AE34" s="64"/>
      <c r="AF34" s="17"/>
      <c r="AG34" s="18"/>
      <c r="AH34" s="64"/>
      <c r="AI34" s="93"/>
    </row>
    <row r="35" spans="1:35" ht="19.5" customHeight="1">
      <c r="A35" s="218"/>
      <c r="B35" s="1" t="s">
        <v>87</v>
      </c>
      <c r="C35" s="1">
        <v>64</v>
      </c>
      <c r="D35" s="64"/>
      <c r="E35" s="64"/>
      <c r="F35" s="96"/>
      <c r="G35" s="305" t="s">
        <v>584</v>
      </c>
      <c r="H35" s="306"/>
      <c r="I35" s="306"/>
      <c r="J35" s="221"/>
      <c r="K35" s="221"/>
      <c r="L35" s="298"/>
      <c r="M35" s="124"/>
      <c r="N35" s="133"/>
      <c r="O35" s="126"/>
      <c r="P35" s="127"/>
      <c r="Q35" s="131"/>
      <c r="R35" s="129"/>
      <c r="S35" s="129"/>
      <c r="T35" s="127"/>
      <c r="U35" s="124"/>
      <c r="V35" s="133"/>
      <c r="W35" s="133"/>
      <c r="X35" s="134"/>
      <c r="Y35" s="302" t="s">
        <v>48</v>
      </c>
      <c r="Z35" s="303"/>
      <c r="AA35" s="303"/>
      <c r="AB35" s="304"/>
      <c r="AC35" s="136"/>
      <c r="AD35" s="95"/>
      <c r="AE35" s="64"/>
      <c r="AF35" s="17"/>
      <c r="AG35" s="18"/>
      <c r="AH35" s="64"/>
      <c r="AI35" s="93"/>
    </row>
    <row r="36" spans="1:35" ht="19.5" customHeight="1">
      <c r="A36" s="218"/>
      <c r="B36" s="1" t="s">
        <v>88</v>
      </c>
      <c r="C36" s="1">
        <v>64</v>
      </c>
      <c r="D36" s="64"/>
      <c r="E36" s="64"/>
      <c r="F36" s="112"/>
      <c r="G36" s="129"/>
      <c r="H36" s="130"/>
      <c r="I36" s="132"/>
      <c r="J36" s="286" t="s">
        <v>635</v>
      </c>
      <c r="K36" s="287"/>
      <c r="L36" s="287"/>
      <c r="M36" s="287"/>
      <c r="N36" s="287"/>
      <c r="O36" s="287"/>
      <c r="P36" s="288"/>
      <c r="Q36" s="131"/>
      <c r="R36" s="129"/>
      <c r="S36" s="129"/>
      <c r="T36" s="289" t="s">
        <v>382</v>
      </c>
      <c r="U36" s="290"/>
      <c r="V36" s="290"/>
      <c r="W36" s="291"/>
      <c r="X36" s="132"/>
      <c r="Y36" s="292" t="s">
        <v>48</v>
      </c>
      <c r="Z36" s="293"/>
      <c r="AA36" s="293"/>
      <c r="AB36" s="294"/>
      <c r="AC36" s="135"/>
      <c r="AD36" s="95"/>
      <c r="AE36" s="64"/>
      <c r="AF36" s="17"/>
      <c r="AG36" s="18"/>
      <c r="AH36" s="64"/>
      <c r="AI36" s="93"/>
    </row>
    <row r="37" spans="1:35" ht="19.5" customHeight="1">
      <c r="A37" s="218"/>
      <c r="B37" s="73" t="s">
        <v>89</v>
      </c>
      <c r="C37" s="1">
        <v>64</v>
      </c>
      <c r="D37" s="64"/>
      <c r="E37" s="64"/>
      <c r="F37" s="96"/>
      <c r="G37" s="126"/>
      <c r="H37" s="127"/>
      <c r="I37" s="124"/>
      <c r="J37" s="126"/>
      <c r="K37" s="126"/>
      <c r="L37" s="127"/>
      <c r="M37" s="124"/>
      <c r="N37" s="126"/>
      <c r="O37" s="126"/>
      <c r="P37" s="15"/>
      <c r="Q37" s="33"/>
      <c r="R37" s="94"/>
      <c r="S37" s="94"/>
      <c r="T37" s="15"/>
      <c r="U37" s="124"/>
      <c r="V37" s="126"/>
      <c r="W37" s="126"/>
      <c r="X37" s="127"/>
      <c r="Y37" s="124"/>
      <c r="Z37" s="94"/>
      <c r="AA37" s="126"/>
      <c r="AB37" s="127"/>
      <c r="AC37" s="124"/>
      <c r="AD37" s="95"/>
      <c r="AE37" s="64"/>
      <c r="AF37" s="17"/>
      <c r="AG37" s="18"/>
      <c r="AH37" s="64"/>
      <c r="AI37" s="93"/>
    </row>
    <row r="38" spans="1:35" ht="19.5" customHeight="1">
      <c r="A38" s="218"/>
      <c r="B38" s="73" t="s">
        <v>90</v>
      </c>
      <c r="C38" s="1">
        <v>36</v>
      </c>
      <c r="D38" s="64"/>
      <c r="E38" s="64"/>
      <c r="F38" s="89"/>
      <c r="G38" s="133"/>
      <c r="H38" s="137"/>
      <c r="I38" s="136"/>
      <c r="J38" s="133"/>
      <c r="K38" s="133"/>
      <c r="L38" s="137"/>
      <c r="M38" s="136"/>
      <c r="N38" s="133"/>
      <c r="O38" s="133"/>
      <c r="P38" s="137"/>
      <c r="Q38" s="138"/>
      <c r="R38" s="292" t="s">
        <v>507</v>
      </c>
      <c r="S38" s="293"/>
      <c r="T38" s="293"/>
      <c r="U38" s="293"/>
      <c r="V38" s="293"/>
      <c r="W38" s="293"/>
      <c r="X38" s="293"/>
      <c r="Y38" s="294"/>
      <c r="Z38" s="133"/>
      <c r="AA38" s="133"/>
      <c r="AB38" s="137"/>
      <c r="AC38" s="136"/>
      <c r="AD38" s="95"/>
      <c r="AE38" s="95"/>
      <c r="AF38" s="17"/>
      <c r="AG38" s="18"/>
      <c r="AH38" s="64"/>
      <c r="AI38" s="93"/>
    </row>
    <row r="39" spans="1:35" ht="19.5" customHeight="1" thickBot="1">
      <c r="A39" s="219"/>
      <c r="B39" s="26" t="s">
        <v>91</v>
      </c>
      <c r="C39" s="26">
        <v>76</v>
      </c>
      <c r="D39" s="70"/>
      <c r="E39" s="70"/>
      <c r="F39" s="295" t="s">
        <v>482</v>
      </c>
      <c r="G39" s="296"/>
      <c r="H39" s="296"/>
      <c r="I39" s="296"/>
      <c r="J39" s="296"/>
      <c r="K39" s="296"/>
      <c r="L39" s="296"/>
      <c r="M39" s="296"/>
      <c r="N39" s="297" t="s">
        <v>483</v>
      </c>
      <c r="O39" s="253"/>
      <c r="P39" s="253"/>
      <c r="Q39" s="253"/>
      <c r="R39" s="221"/>
      <c r="S39" s="221"/>
      <c r="T39" s="221"/>
      <c r="U39" s="298"/>
      <c r="V39" s="126"/>
      <c r="W39" s="126"/>
      <c r="X39" s="127"/>
      <c r="Y39" s="124"/>
      <c r="Z39" s="133"/>
      <c r="AA39" s="133"/>
      <c r="AB39" s="137"/>
      <c r="AC39" s="136"/>
      <c r="AD39" s="103"/>
      <c r="AE39" s="70"/>
      <c r="AF39" s="37"/>
      <c r="AG39" s="38"/>
      <c r="AH39" s="70"/>
      <c r="AI39" s="105"/>
    </row>
    <row r="40" spans="1:35" ht="19.5" customHeight="1">
      <c r="A40" s="217" t="s">
        <v>58</v>
      </c>
      <c r="B40" s="2" t="s">
        <v>180</v>
      </c>
      <c r="C40" s="2">
        <v>60</v>
      </c>
      <c r="D40" s="62"/>
      <c r="E40" s="62"/>
      <c r="F40" s="96"/>
      <c r="G40" s="126"/>
      <c r="H40" s="127"/>
      <c r="I40" s="124"/>
      <c r="J40" s="126"/>
      <c r="K40" s="126"/>
      <c r="L40" s="130"/>
      <c r="M40" s="125"/>
      <c r="N40" s="278" t="s">
        <v>515</v>
      </c>
      <c r="O40" s="279"/>
      <c r="P40" s="279"/>
      <c r="Q40" s="279"/>
      <c r="R40" s="278" t="s">
        <v>570</v>
      </c>
      <c r="S40" s="279"/>
      <c r="T40" s="279"/>
      <c r="U40" s="279"/>
      <c r="V40" s="279"/>
      <c r="W40" s="279"/>
      <c r="X40" s="280" t="s">
        <v>789</v>
      </c>
      <c r="Y40" s="281"/>
      <c r="Z40" s="281"/>
      <c r="AA40" s="281"/>
      <c r="AB40" s="281"/>
      <c r="AC40" s="282"/>
      <c r="AD40" s="87"/>
      <c r="AE40" s="62"/>
      <c r="AF40" s="11"/>
      <c r="AG40" s="12"/>
      <c r="AH40" s="62"/>
      <c r="AI40" s="88"/>
    </row>
    <row r="41" spans="1:35" ht="19.5" customHeight="1">
      <c r="A41" s="276"/>
      <c r="B41" s="13" t="s">
        <v>175</v>
      </c>
      <c r="C41" s="13">
        <v>68</v>
      </c>
      <c r="D41" s="64"/>
      <c r="E41" s="64"/>
      <c r="F41" s="264" t="s">
        <v>663</v>
      </c>
      <c r="G41" s="299"/>
      <c r="H41" s="299"/>
      <c r="I41" s="299"/>
      <c r="J41" s="299"/>
      <c r="K41" s="174"/>
      <c r="L41" s="132"/>
      <c r="M41" s="141"/>
      <c r="N41" s="283" t="s">
        <v>512</v>
      </c>
      <c r="O41" s="284"/>
      <c r="P41" s="284"/>
      <c r="Q41" s="284"/>
      <c r="R41" s="284"/>
      <c r="S41" s="284"/>
      <c r="T41" s="284"/>
      <c r="U41" s="284"/>
      <c r="V41" s="284"/>
      <c r="W41" s="285"/>
      <c r="X41" s="264" t="s">
        <v>35</v>
      </c>
      <c r="Y41" s="270"/>
      <c r="Z41" s="270"/>
      <c r="AA41" s="270"/>
      <c r="AB41" s="270"/>
      <c r="AC41" s="271"/>
      <c r="AD41" s="64"/>
      <c r="AE41" s="64"/>
      <c r="AF41" s="17"/>
      <c r="AG41" s="18"/>
      <c r="AH41" s="64"/>
      <c r="AI41" s="93"/>
    </row>
    <row r="42" spans="1:35" ht="19.5" customHeight="1">
      <c r="A42" s="276"/>
      <c r="B42" s="13" t="s">
        <v>176</v>
      </c>
      <c r="C42" s="13">
        <v>40</v>
      </c>
      <c r="D42" s="64"/>
      <c r="E42" s="64"/>
      <c r="F42" s="96"/>
      <c r="G42" s="126"/>
      <c r="H42" s="134"/>
      <c r="I42" s="135"/>
      <c r="J42" s="128"/>
      <c r="K42" s="165"/>
      <c r="L42" s="132"/>
      <c r="M42" s="131"/>
      <c r="N42" s="90"/>
      <c r="O42" s="129"/>
      <c r="P42" s="130"/>
      <c r="Q42" s="132"/>
      <c r="R42" s="283" t="s">
        <v>717</v>
      </c>
      <c r="S42" s="284"/>
      <c r="T42" s="284"/>
      <c r="U42" s="284"/>
      <c r="V42" s="284"/>
      <c r="W42" s="284"/>
      <c r="X42" s="264" t="s">
        <v>573</v>
      </c>
      <c r="Y42" s="270"/>
      <c r="Z42" s="270"/>
      <c r="AA42" s="270"/>
      <c r="AB42" s="270"/>
      <c r="AC42" s="271"/>
      <c r="AD42" s="64"/>
      <c r="AE42" s="64"/>
      <c r="AF42" s="17"/>
      <c r="AG42" s="18"/>
      <c r="AH42" s="64"/>
      <c r="AI42" s="93"/>
    </row>
    <row r="43" spans="1:35" ht="19.5" customHeight="1">
      <c r="A43" s="276"/>
      <c r="B43" s="13" t="s">
        <v>177</v>
      </c>
      <c r="C43" s="13">
        <v>42</v>
      </c>
      <c r="D43" s="66"/>
      <c r="E43" s="66"/>
      <c r="F43" s="264" t="s">
        <v>225</v>
      </c>
      <c r="G43" s="214"/>
      <c r="H43" s="265"/>
      <c r="I43" s="266"/>
      <c r="J43" s="126"/>
      <c r="K43" s="126"/>
      <c r="L43" s="127"/>
      <c r="M43" s="124"/>
      <c r="N43" s="90"/>
      <c r="O43" s="129"/>
      <c r="P43" s="130"/>
      <c r="Q43" s="131"/>
      <c r="R43" s="126"/>
      <c r="S43" s="126"/>
      <c r="T43" s="127"/>
      <c r="U43" s="124"/>
      <c r="V43" s="126"/>
      <c r="W43" s="126"/>
      <c r="X43" s="23"/>
      <c r="Y43" s="131"/>
      <c r="Z43" s="129"/>
      <c r="AA43" s="126"/>
      <c r="AB43" s="127"/>
      <c r="AC43" s="124"/>
      <c r="AD43" s="67"/>
      <c r="AE43" s="66"/>
      <c r="AF43" s="52"/>
      <c r="AG43" s="48"/>
      <c r="AH43" s="66"/>
      <c r="AI43" s="115"/>
    </row>
    <row r="44" spans="1:35" ht="19.5" customHeight="1">
      <c r="A44" s="276"/>
      <c r="B44" s="53" t="s">
        <v>178</v>
      </c>
      <c r="C44" s="53">
        <v>36</v>
      </c>
      <c r="D44" s="66"/>
      <c r="E44" s="66"/>
      <c r="F44" s="97"/>
      <c r="G44" s="267" t="s">
        <v>510</v>
      </c>
      <c r="H44" s="214"/>
      <c r="I44" s="214"/>
      <c r="J44" s="214"/>
      <c r="K44" s="214"/>
      <c r="L44" s="214"/>
      <c r="M44" s="268"/>
      <c r="N44" s="94"/>
      <c r="O44" s="133"/>
      <c r="P44" s="127"/>
      <c r="Q44" s="125"/>
      <c r="R44" s="269" t="s">
        <v>43</v>
      </c>
      <c r="S44" s="270"/>
      <c r="T44" s="270"/>
      <c r="U44" s="270"/>
      <c r="V44" s="270"/>
      <c r="W44" s="271"/>
      <c r="X44" s="114"/>
      <c r="Y44" s="136"/>
      <c r="Z44" s="133"/>
      <c r="AA44" s="269" t="s">
        <v>254</v>
      </c>
      <c r="AB44" s="270"/>
      <c r="AC44" s="271"/>
      <c r="AD44" s="66"/>
      <c r="AE44" s="66"/>
      <c r="AF44" s="52"/>
      <c r="AG44" s="48"/>
      <c r="AH44" s="66"/>
      <c r="AI44" s="115"/>
    </row>
    <row r="45" spans="1:35" ht="18.75" customHeight="1" thickBot="1">
      <c r="A45" s="277"/>
      <c r="B45" s="53" t="s">
        <v>179</v>
      </c>
      <c r="C45" s="53">
        <v>78</v>
      </c>
      <c r="D45" s="70"/>
      <c r="E45" s="70"/>
      <c r="F45" s="96"/>
      <c r="G45" s="267" t="s">
        <v>510</v>
      </c>
      <c r="H45" s="214"/>
      <c r="I45" s="214"/>
      <c r="J45" s="215"/>
      <c r="K45" s="215"/>
      <c r="L45" s="215"/>
      <c r="M45" s="215"/>
      <c r="N45" s="272" t="s">
        <v>512</v>
      </c>
      <c r="O45" s="215"/>
      <c r="P45" s="215"/>
      <c r="Q45" s="215"/>
      <c r="R45" s="273"/>
      <c r="S45" s="273"/>
      <c r="T45" s="273"/>
      <c r="U45" s="274"/>
      <c r="V45" s="126"/>
      <c r="W45" s="126"/>
      <c r="X45" s="275" t="s">
        <v>254</v>
      </c>
      <c r="Y45" s="214"/>
      <c r="Z45" s="214"/>
      <c r="AA45" s="265"/>
      <c r="AB45" s="273"/>
      <c r="AC45" s="274"/>
      <c r="AD45" s="70"/>
      <c r="AE45" s="70"/>
      <c r="AF45" s="37"/>
      <c r="AG45" s="38"/>
      <c r="AH45" s="70"/>
      <c r="AI45" s="105"/>
    </row>
    <row r="46" spans="1:35" ht="18.75" customHeight="1">
      <c r="A46" s="217" t="s">
        <v>59</v>
      </c>
      <c r="B46" s="74" t="s">
        <v>70</v>
      </c>
      <c r="C46" s="74">
        <v>60</v>
      </c>
      <c r="D46" s="62"/>
      <c r="E46" s="62"/>
      <c r="F46" s="240" t="s">
        <v>760</v>
      </c>
      <c r="G46" s="241"/>
      <c r="H46" s="241"/>
      <c r="I46" s="242"/>
      <c r="J46" s="126"/>
      <c r="K46" s="126"/>
      <c r="L46" s="127"/>
      <c r="M46" s="124"/>
      <c r="N46" s="126"/>
      <c r="O46" s="126"/>
      <c r="P46" s="15"/>
      <c r="Q46" s="125"/>
      <c r="R46" s="243" t="s">
        <v>453</v>
      </c>
      <c r="S46" s="244"/>
      <c r="T46" s="244"/>
      <c r="U46" s="244"/>
      <c r="V46" s="245" t="s">
        <v>530</v>
      </c>
      <c r="W46" s="246"/>
      <c r="X46" s="241"/>
      <c r="Y46" s="241"/>
      <c r="Z46" s="241"/>
      <c r="AA46" s="242"/>
      <c r="AB46" s="116"/>
      <c r="AC46" s="42"/>
      <c r="AD46" s="62"/>
      <c r="AE46" s="62"/>
      <c r="AF46" s="11"/>
      <c r="AG46" s="12"/>
      <c r="AH46" s="62"/>
      <c r="AI46" s="88"/>
    </row>
    <row r="47" spans="1:35" ht="18.75" customHeight="1">
      <c r="A47" s="218"/>
      <c r="B47" s="75" t="s">
        <v>71</v>
      </c>
      <c r="C47" s="75">
        <v>60</v>
      </c>
      <c r="D47" s="68"/>
      <c r="E47" s="68"/>
      <c r="F47" s="247" t="s">
        <v>41</v>
      </c>
      <c r="G47" s="248"/>
      <c r="H47" s="249"/>
      <c r="I47" s="249"/>
      <c r="J47" s="249"/>
      <c r="K47" s="249"/>
      <c r="L47" s="249"/>
      <c r="M47" s="250"/>
      <c r="N47" s="133"/>
      <c r="O47" s="133"/>
      <c r="P47" s="251" t="s">
        <v>588</v>
      </c>
      <c r="Q47" s="252"/>
      <c r="R47" s="253"/>
      <c r="S47" s="253"/>
      <c r="T47" s="253"/>
      <c r="U47" s="254"/>
      <c r="V47" s="126"/>
      <c r="W47" s="126"/>
      <c r="X47" s="255" t="s">
        <v>627</v>
      </c>
      <c r="Y47" s="248"/>
      <c r="Z47" s="248"/>
      <c r="AA47" s="256"/>
      <c r="AB47" s="141"/>
      <c r="AC47" s="135"/>
      <c r="AD47" s="64"/>
      <c r="AE47" s="64"/>
      <c r="AF47" s="17"/>
      <c r="AG47" s="18"/>
      <c r="AH47" s="64"/>
      <c r="AI47" s="93"/>
    </row>
    <row r="48" spans="1:35" ht="18.75" customHeight="1">
      <c r="A48" s="218"/>
      <c r="B48" s="76" t="s">
        <v>72</v>
      </c>
      <c r="C48" s="77">
        <v>60</v>
      </c>
      <c r="D48" s="68"/>
      <c r="E48" s="68"/>
      <c r="F48" s="96"/>
      <c r="G48" s="126"/>
      <c r="H48" s="255" t="s">
        <v>752</v>
      </c>
      <c r="I48" s="248"/>
      <c r="J48" s="248"/>
      <c r="K48" s="248"/>
      <c r="L48" s="248"/>
      <c r="M48" s="248"/>
      <c r="N48" s="248"/>
      <c r="O48" s="256"/>
      <c r="P48" s="125"/>
      <c r="Q48" s="125"/>
      <c r="R48" s="257" t="s">
        <v>790</v>
      </c>
      <c r="S48" s="258"/>
      <c r="T48" s="258"/>
      <c r="U48" s="258"/>
      <c r="V48" s="258"/>
      <c r="W48" s="259"/>
      <c r="X48" s="125"/>
      <c r="Y48" s="124"/>
      <c r="Z48" s="126"/>
      <c r="AA48" s="126"/>
      <c r="AB48" s="127"/>
      <c r="AC48" s="14"/>
      <c r="AD48" s="64"/>
      <c r="AE48" s="64"/>
      <c r="AF48" s="17"/>
      <c r="AG48" s="18"/>
      <c r="AH48" s="64"/>
      <c r="AI48" s="93"/>
    </row>
    <row r="49" spans="1:35" ht="18.75" customHeight="1" thickBot="1">
      <c r="A49" s="218"/>
      <c r="B49" s="78" t="s">
        <v>73</v>
      </c>
      <c r="C49" s="78">
        <v>95</v>
      </c>
      <c r="D49" s="64"/>
      <c r="E49" s="64"/>
      <c r="F49" s="260" t="s">
        <v>41</v>
      </c>
      <c r="G49" s="261"/>
      <c r="H49" s="262"/>
      <c r="I49" s="262"/>
      <c r="J49" s="262"/>
      <c r="K49" s="262"/>
      <c r="L49" s="262"/>
      <c r="M49" s="263"/>
      <c r="N49" s="94"/>
      <c r="O49" s="126"/>
      <c r="P49" s="137"/>
      <c r="Q49" s="136"/>
      <c r="R49" s="126"/>
      <c r="S49" s="126"/>
      <c r="T49" s="210" t="s">
        <v>777</v>
      </c>
      <c r="U49" s="211"/>
      <c r="V49" s="212"/>
      <c r="W49" s="213"/>
      <c r="X49" s="214" t="s">
        <v>320</v>
      </c>
      <c r="Y49" s="214"/>
      <c r="Z49" s="214"/>
      <c r="AA49" s="214"/>
      <c r="AB49" s="215"/>
      <c r="AC49" s="216"/>
      <c r="AD49" s="68"/>
      <c r="AE49" s="68"/>
      <c r="AF49" s="31"/>
      <c r="AG49" s="32"/>
      <c r="AH49" s="68"/>
      <c r="AI49" s="99"/>
    </row>
    <row r="50" spans="1:35" ht="18.75" customHeight="1">
      <c r="A50" s="217" t="s">
        <v>60</v>
      </c>
      <c r="B50" s="1" t="s">
        <v>25</v>
      </c>
      <c r="C50" s="1">
        <v>80</v>
      </c>
      <c r="D50" s="79"/>
      <c r="E50" s="62"/>
      <c r="F50" s="96"/>
      <c r="G50" s="126"/>
      <c r="H50" s="127"/>
      <c r="I50" s="124"/>
      <c r="J50" s="126"/>
      <c r="K50" s="126"/>
      <c r="L50" s="220" t="s">
        <v>478</v>
      </c>
      <c r="M50" s="221"/>
      <c r="N50" s="222"/>
      <c r="O50" s="222"/>
      <c r="P50" s="223"/>
      <c r="Q50" s="224"/>
      <c r="R50" s="225" t="s">
        <v>234</v>
      </c>
      <c r="S50" s="225"/>
      <c r="T50" s="226"/>
      <c r="U50" s="226"/>
      <c r="V50" s="227" t="s">
        <v>589</v>
      </c>
      <c r="W50" s="222"/>
      <c r="X50" s="222"/>
      <c r="Y50" s="222"/>
      <c r="Z50" s="222"/>
      <c r="AA50" s="228"/>
      <c r="AB50" s="125"/>
      <c r="AC50" s="124"/>
      <c r="AD50" s="87"/>
      <c r="AE50" s="62"/>
      <c r="AF50" s="11"/>
      <c r="AG50" s="12"/>
      <c r="AH50" s="62"/>
      <c r="AI50" s="88"/>
    </row>
    <row r="51" spans="1:35" ht="19.5" customHeight="1">
      <c r="A51" s="218"/>
      <c r="B51" s="13" t="s">
        <v>22</v>
      </c>
      <c r="C51" s="13">
        <v>80</v>
      </c>
      <c r="D51" s="80"/>
      <c r="E51" s="68"/>
      <c r="F51" s="229" t="s">
        <v>772</v>
      </c>
      <c r="G51" s="230"/>
      <c r="H51" s="230"/>
      <c r="I51" s="230"/>
      <c r="J51" s="231" t="s">
        <v>773</v>
      </c>
      <c r="K51" s="230"/>
      <c r="L51" s="230"/>
      <c r="M51" s="232"/>
      <c r="N51" s="126"/>
      <c r="O51" s="126"/>
      <c r="P51" s="233" t="s">
        <v>542</v>
      </c>
      <c r="Q51" s="187"/>
      <c r="R51" s="187"/>
      <c r="S51" s="187"/>
      <c r="T51" s="187"/>
      <c r="U51" s="187"/>
      <c r="V51" s="234"/>
      <c r="W51" s="235"/>
      <c r="X51" s="236" t="s">
        <v>231</v>
      </c>
      <c r="Y51" s="237"/>
      <c r="Z51" s="237"/>
      <c r="AA51" s="237"/>
      <c r="AB51" s="238"/>
      <c r="AC51" s="239"/>
      <c r="AD51" s="95"/>
      <c r="AE51" s="95"/>
      <c r="AF51" s="20"/>
      <c r="AG51" s="24"/>
      <c r="AH51" s="64"/>
      <c r="AI51" s="93"/>
    </row>
    <row r="52" spans="1:35" ht="19.5" customHeight="1">
      <c r="A52" s="218"/>
      <c r="B52" s="13" t="s">
        <v>12</v>
      </c>
      <c r="C52" s="13">
        <v>60</v>
      </c>
      <c r="D52" s="81"/>
      <c r="E52" s="64"/>
      <c r="F52" s="158"/>
      <c r="G52" s="129"/>
      <c r="H52" s="130"/>
      <c r="I52" s="131"/>
      <c r="J52" s="129"/>
      <c r="K52" s="129"/>
      <c r="L52" s="130"/>
      <c r="M52" s="189" t="s">
        <v>552</v>
      </c>
      <c r="N52" s="187"/>
      <c r="O52" s="187"/>
      <c r="P52" s="188"/>
      <c r="Q52" s="124"/>
      <c r="R52" s="126"/>
      <c r="S52" s="126"/>
      <c r="T52" s="127"/>
      <c r="U52" s="124"/>
      <c r="V52" s="368" t="s">
        <v>228</v>
      </c>
      <c r="W52" s="369"/>
      <c r="X52" s="369"/>
      <c r="Y52" s="369"/>
      <c r="Z52" s="369"/>
      <c r="AA52" s="369"/>
      <c r="AB52" s="369"/>
      <c r="AC52" s="370"/>
      <c r="AD52" s="95"/>
      <c r="AE52" s="95"/>
      <c r="AF52" s="20"/>
      <c r="AG52" s="24"/>
      <c r="AH52" s="68"/>
      <c r="AI52" s="99"/>
    </row>
    <row r="53" spans="1:35" ht="19.5" customHeight="1" thickBot="1">
      <c r="A53" s="219"/>
      <c r="B53" s="13" t="s">
        <v>20</v>
      </c>
      <c r="C53" s="22"/>
      <c r="D53" s="67"/>
      <c r="E53" s="67"/>
      <c r="F53" s="96"/>
      <c r="G53" s="126"/>
      <c r="H53" s="127"/>
      <c r="I53" s="124"/>
      <c r="J53" s="126"/>
      <c r="K53" s="126"/>
      <c r="L53" s="127"/>
      <c r="M53" s="124"/>
      <c r="N53" s="94"/>
      <c r="O53" s="190" t="s">
        <v>302</v>
      </c>
      <c r="P53" s="191"/>
      <c r="Q53" s="192"/>
      <c r="R53" s="192"/>
      <c r="S53" s="192"/>
      <c r="T53" s="192"/>
      <c r="U53" s="192"/>
      <c r="V53" s="193"/>
      <c r="W53" s="126"/>
      <c r="X53" s="15"/>
      <c r="Y53" s="124"/>
      <c r="Z53" s="163"/>
      <c r="AA53" s="139"/>
      <c r="AB53" s="145"/>
      <c r="AC53" s="124"/>
      <c r="AD53" s="107"/>
      <c r="AE53" s="107"/>
      <c r="AF53" s="41"/>
      <c r="AG53" s="42"/>
      <c r="AH53" s="67"/>
      <c r="AI53" s="98"/>
    </row>
    <row r="54" spans="1:35" ht="19.5" customHeight="1">
      <c r="A54" s="183" t="s">
        <v>61</v>
      </c>
      <c r="B54" s="2" t="s">
        <v>29</v>
      </c>
      <c r="C54" s="2">
        <v>45</v>
      </c>
      <c r="D54" s="62"/>
      <c r="E54" s="62"/>
      <c r="F54" s="108"/>
      <c r="G54" s="151"/>
      <c r="H54" s="195" t="s">
        <v>539</v>
      </c>
      <c r="I54" s="196"/>
      <c r="J54" s="196"/>
      <c r="K54" s="197"/>
      <c r="L54" s="147"/>
      <c r="M54" s="122"/>
      <c r="N54" s="123"/>
      <c r="O54" s="126"/>
      <c r="P54" s="127"/>
      <c r="Q54" s="132"/>
      <c r="R54" s="198" t="s">
        <v>259</v>
      </c>
      <c r="S54" s="199"/>
      <c r="T54" s="199"/>
      <c r="U54" s="199"/>
      <c r="V54" s="199"/>
      <c r="W54" s="200"/>
      <c r="X54" s="147"/>
      <c r="Y54" s="122"/>
      <c r="Z54" s="123"/>
      <c r="AA54" s="126"/>
      <c r="AB54" s="127"/>
      <c r="AC54" s="122"/>
      <c r="AD54" s="87"/>
      <c r="AE54" s="87"/>
      <c r="AF54" s="11"/>
      <c r="AG54" s="12"/>
      <c r="AH54" s="62"/>
      <c r="AI54" s="88"/>
    </row>
    <row r="55" spans="1:35" ht="19.5" customHeight="1">
      <c r="A55" s="184"/>
      <c r="B55" s="13" t="s">
        <v>16</v>
      </c>
      <c r="C55" s="13">
        <v>70</v>
      </c>
      <c r="D55" s="67"/>
      <c r="E55" s="67"/>
      <c r="F55" s="96"/>
      <c r="G55" s="94"/>
      <c r="H55" s="201" t="s">
        <v>431</v>
      </c>
      <c r="I55" s="202"/>
      <c r="J55" s="202"/>
      <c r="K55" s="199"/>
      <c r="L55" s="203"/>
      <c r="M55" s="203"/>
      <c r="N55" s="203"/>
      <c r="O55" s="204"/>
      <c r="P55" s="205"/>
      <c r="Q55" s="125"/>
      <c r="R55" s="206" t="s">
        <v>466</v>
      </c>
      <c r="S55" s="204"/>
      <c r="T55" s="204"/>
      <c r="U55" s="204"/>
      <c r="V55" s="204"/>
      <c r="W55" s="205"/>
      <c r="X55" s="114"/>
      <c r="Y55" s="136"/>
      <c r="Z55" s="133"/>
      <c r="AA55" s="133"/>
      <c r="AB55" s="137"/>
      <c r="AC55" s="136"/>
      <c r="AD55" s="94"/>
      <c r="AE55" s="94"/>
      <c r="AF55" s="41"/>
      <c r="AG55" s="42"/>
      <c r="AH55" s="67"/>
      <c r="AI55" s="98"/>
    </row>
    <row r="56" spans="1:35" ht="19.5" customHeight="1" thickBot="1">
      <c r="A56" s="194"/>
      <c r="B56" s="25" t="s">
        <v>18</v>
      </c>
      <c r="C56" s="25">
        <v>50</v>
      </c>
      <c r="D56" s="70"/>
      <c r="E56" s="70"/>
      <c r="F56" s="109"/>
      <c r="G56" s="149"/>
      <c r="H56" s="145"/>
      <c r="I56" s="146"/>
      <c r="J56" s="139"/>
      <c r="K56" s="179" t="s">
        <v>560</v>
      </c>
      <c r="L56" s="180"/>
      <c r="M56" s="180"/>
      <c r="N56" s="182"/>
      <c r="O56" s="139"/>
      <c r="P56" s="207" t="s">
        <v>417</v>
      </c>
      <c r="Q56" s="180"/>
      <c r="R56" s="208"/>
      <c r="S56" s="209"/>
      <c r="T56" s="155"/>
      <c r="U56" s="146"/>
      <c r="V56" s="139"/>
      <c r="W56" s="100"/>
      <c r="X56" s="179" t="s">
        <v>438</v>
      </c>
      <c r="Y56" s="180"/>
      <c r="Z56" s="180"/>
      <c r="AA56" s="180"/>
      <c r="AB56" s="181" t="s">
        <v>45</v>
      </c>
      <c r="AC56" s="180"/>
      <c r="AD56" s="180"/>
      <c r="AE56" s="182"/>
      <c r="AF56" s="120"/>
      <c r="AG56" s="38"/>
      <c r="AH56" s="70"/>
      <c r="AI56" s="105"/>
    </row>
    <row r="57" spans="1:35" ht="19.5" customHeight="1" hidden="1" thickBot="1">
      <c r="A57" s="43" t="s">
        <v>40</v>
      </c>
      <c r="B57" s="44" t="s">
        <v>40</v>
      </c>
      <c r="C57" s="34">
        <v>80</v>
      </c>
      <c r="D57" s="82"/>
      <c r="E57" s="72"/>
      <c r="F57" s="96"/>
      <c r="G57" s="126"/>
      <c r="H57" s="127"/>
      <c r="I57" s="124"/>
      <c r="J57" s="126"/>
      <c r="K57" s="126"/>
      <c r="L57" s="127"/>
      <c r="M57" s="124"/>
      <c r="N57" s="94"/>
      <c r="O57" s="94"/>
      <c r="P57" s="15"/>
      <c r="Q57" s="124"/>
      <c r="R57" s="126"/>
      <c r="S57" s="126"/>
      <c r="T57" s="145"/>
      <c r="U57" s="146"/>
      <c r="V57" s="94"/>
      <c r="W57" s="94"/>
      <c r="X57" s="15"/>
      <c r="Y57" s="14"/>
      <c r="Z57" s="94"/>
      <c r="AA57" s="94"/>
      <c r="AB57" s="15"/>
      <c r="AC57" s="14"/>
      <c r="AD57" s="100"/>
      <c r="AE57" s="101"/>
      <c r="AF57" s="45"/>
      <c r="AG57" s="30"/>
      <c r="AH57" s="101"/>
      <c r="AI57" s="102"/>
    </row>
    <row r="58" spans="1:35" ht="18.75" customHeight="1">
      <c r="A58" s="183" t="s">
        <v>64</v>
      </c>
      <c r="B58" s="117" t="s">
        <v>65</v>
      </c>
      <c r="C58" s="2">
        <v>150</v>
      </c>
      <c r="D58" s="79"/>
      <c r="E58" s="62"/>
      <c r="F58" s="108"/>
      <c r="G58" s="151"/>
      <c r="H58" s="140"/>
      <c r="I58" s="122"/>
      <c r="J58" s="123"/>
      <c r="K58" s="123"/>
      <c r="L58" s="140"/>
      <c r="M58" s="122"/>
      <c r="N58" s="151"/>
      <c r="O58" s="151"/>
      <c r="P58" s="154"/>
      <c r="Q58" s="152"/>
      <c r="R58" s="151"/>
      <c r="S58" s="151"/>
      <c r="T58" s="154"/>
      <c r="U58" s="152"/>
      <c r="V58" s="87"/>
      <c r="W58" s="151"/>
      <c r="X58" s="154"/>
      <c r="Y58" s="152"/>
      <c r="Z58" s="151"/>
      <c r="AA58" s="151"/>
      <c r="AB58" s="154"/>
      <c r="AC58" s="152"/>
      <c r="AD58" s="87"/>
      <c r="AE58" s="62"/>
      <c r="AF58" s="11"/>
      <c r="AG58" s="12"/>
      <c r="AH58" s="62"/>
      <c r="AI58" s="88"/>
    </row>
    <row r="59" spans="1:35" ht="18.75" customHeight="1">
      <c r="A59" s="184"/>
      <c r="B59" s="13" t="s">
        <v>200</v>
      </c>
      <c r="C59" s="13">
        <v>40</v>
      </c>
      <c r="D59" s="64"/>
      <c r="E59" s="64"/>
      <c r="F59" s="97"/>
      <c r="G59" s="90"/>
      <c r="H59" s="186" t="s">
        <v>770</v>
      </c>
      <c r="I59" s="187"/>
      <c r="J59" s="187"/>
      <c r="K59" s="187"/>
      <c r="L59" s="187"/>
      <c r="M59" s="188"/>
      <c r="N59" s="129"/>
      <c r="O59" s="129"/>
      <c r="P59" s="130"/>
      <c r="Q59" s="131"/>
      <c r="R59" s="129"/>
      <c r="S59" s="129"/>
      <c r="T59" s="134"/>
      <c r="U59" s="135"/>
      <c r="V59" s="128"/>
      <c r="W59" s="95"/>
      <c r="X59" s="20"/>
      <c r="Y59" s="135"/>
      <c r="Z59" s="128"/>
      <c r="AA59" s="128"/>
      <c r="AB59" s="134"/>
      <c r="AC59" s="135"/>
      <c r="AD59" s="95"/>
      <c r="AE59" s="95"/>
      <c r="AF59" s="17"/>
      <c r="AG59" s="18"/>
      <c r="AH59" s="64"/>
      <c r="AI59" s="93"/>
    </row>
    <row r="60" spans="1:35" ht="18.75" customHeight="1" thickBot="1">
      <c r="A60" s="185"/>
      <c r="B60" s="118" t="s">
        <v>201</v>
      </c>
      <c r="C60" s="25">
        <v>40</v>
      </c>
      <c r="D60" s="119"/>
      <c r="E60" s="101"/>
      <c r="F60" s="111"/>
      <c r="G60" s="139"/>
      <c r="H60" s="145"/>
      <c r="I60" s="146"/>
      <c r="J60" s="139"/>
      <c r="K60" s="139"/>
      <c r="L60" s="145"/>
      <c r="M60" s="146"/>
      <c r="N60" s="139"/>
      <c r="O60" s="139"/>
      <c r="P60" s="145"/>
      <c r="Q60" s="146"/>
      <c r="R60" s="139"/>
      <c r="S60" s="139"/>
      <c r="T60" s="145"/>
      <c r="U60" s="146"/>
      <c r="V60" s="100"/>
      <c r="W60" s="139"/>
      <c r="X60" s="145"/>
      <c r="Y60" s="146"/>
      <c r="Z60" s="139"/>
      <c r="AA60" s="139"/>
      <c r="AB60" s="145"/>
      <c r="AC60" s="146"/>
      <c r="AD60" s="100"/>
      <c r="AE60" s="101"/>
      <c r="AF60" s="45"/>
      <c r="AG60" s="30"/>
      <c r="AH60" s="101"/>
      <c r="AI60" s="102"/>
    </row>
    <row r="98" ht="12.75">
      <c r="F98" s="46"/>
    </row>
    <row r="146" ht="12.75">
      <c r="F146" s="46"/>
    </row>
    <row r="198" ht="12.75">
      <c r="F198" s="46"/>
    </row>
    <row r="232" ht="12.75">
      <c r="F232" s="46"/>
    </row>
    <row r="247" ht="12.75">
      <c r="F247" s="46"/>
    </row>
    <row r="349" ht="12.75">
      <c r="F349" s="46"/>
    </row>
    <row r="441" ht="12.75">
      <c r="F441" s="46"/>
    </row>
    <row r="459" ht="12.75">
      <c r="F459" s="46"/>
    </row>
    <row r="460" ht="12.75">
      <c r="F460" s="46"/>
    </row>
    <row r="461" ht="12.75">
      <c r="F461" s="46"/>
    </row>
    <row r="566" ht="12.75">
      <c r="F566" s="46"/>
    </row>
    <row r="567" ht="12.75">
      <c r="F567" s="46"/>
    </row>
    <row r="622" ht="12.75">
      <c r="F622" s="46"/>
    </row>
    <row r="670" ht="12.75">
      <c r="F670" s="46"/>
    </row>
  </sheetData>
  <sheetProtection/>
  <mergeCells count="157">
    <mergeCell ref="A3:A18"/>
    <mergeCell ref="F3:L3"/>
    <mergeCell ref="F6:M6"/>
    <mergeCell ref="V52:AC52"/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P3:U3"/>
    <mergeCell ref="X3:AB3"/>
    <mergeCell ref="F4:M4"/>
    <mergeCell ref="N4:U4"/>
    <mergeCell ref="V4:AC4"/>
    <mergeCell ref="F5:I5"/>
    <mergeCell ref="V5:Z5"/>
    <mergeCell ref="N6:U6"/>
    <mergeCell ref="V6:AC6"/>
    <mergeCell ref="F7:M7"/>
    <mergeCell ref="N7:S7"/>
    <mergeCell ref="T7:Y7"/>
    <mergeCell ref="F8:M8"/>
    <mergeCell ref="T8:Y8"/>
    <mergeCell ref="H9:O9"/>
    <mergeCell ref="R9:W9"/>
    <mergeCell ref="T10:W10"/>
    <mergeCell ref="H12:M12"/>
    <mergeCell ref="P12:U12"/>
    <mergeCell ref="V12:AC12"/>
    <mergeCell ref="F13:O13"/>
    <mergeCell ref="P13:U13"/>
    <mergeCell ref="X13:AC13"/>
    <mergeCell ref="J14:M14"/>
    <mergeCell ref="R14:W14"/>
    <mergeCell ref="F15:K15"/>
    <mergeCell ref="L15:Q15"/>
    <mergeCell ref="R15:U15"/>
    <mergeCell ref="V15:AC15"/>
    <mergeCell ref="F16:M16"/>
    <mergeCell ref="N16:U16"/>
    <mergeCell ref="V16:AA16"/>
    <mergeCell ref="F17:O17"/>
    <mergeCell ref="R17:W17"/>
    <mergeCell ref="AB17:AE17"/>
    <mergeCell ref="N18:Q18"/>
    <mergeCell ref="S18:X18"/>
    <mergeCell ref="A19:A26"/>
    <mergeCell ref="R19:W19"/>
    <mergeCell ref="X19:AA19"/>
    <mergeCell ref="F20:M20"/>
    <mergeCell ref="U20:W20"/>
    <mergeCell ref="X20:AC20"/>
    <mergeCell ref="F21:K21"/>
    <mergeCell ref="L21:Q21"/>
    <mergeCell ref="R21:W21"/>
    <mergeCell ref="X21:AC21"/>
    <mergeCell ref="U22:W22"/>
    <mergeCell ref="X22:AC22"/>
    <mergeCell ref="U23:W23"/>
    <mergeCell ref="X23:AC23"/>
    <mergeCell ref="F25:K25"/>
    <mergeCell ref="F26:M26"/>
    <mergeCell ref="R26:W26"/>
    <mergeCell ref="X26:AA26"/>
    <mergeCell ref="A28:A39"/>
    <mergeCell ref="P28:W28"/>
    <mergeCell ref="X28:AA28"/>
    <mergeCell ref="R29:U29"/>
    <mergeCell ref="V29:Y29"/>
    <mergeCell ref="Z29:AC29"/>
    <mergeCell ref="R30:V30"/>
    <mergeCell ref="X30:AB30"/>
    <mergeCell ref="F31:K31"/>
    <mergeCell ref="L31:Q31"/>
    <mergeCell ref="R31:W31"/>
    <mergeCell ref="X31:AC31"/>
    <mergeCell ref="L32:O32"/>
    <mergeCell ref="S32:V32"/>
    <mergeCell ref="Y32:AB32"/>
    <mergeCell ref="I33:N33"/>
    <mergeCell ref="R33:W33"/>
    <mergeCell ref="X33:AC33"/>
    <mergeCell ref="G32:J32"/>
    <mergeCell ref="G34:M34"/>
    <mergeCell ref="O34:Q34"/>
    <mergeCell ref="R34:U34"/>
    <mergeCell ref="Y34:AB34"/>
    <mergeCell ref="G35:L35"/>
    <mergeCell ref="Y35:AB35"/>
    <mergeCell ref="R42:W42"/>
    <mergeCell ref="X42:AC42"/>
    <mergeCell ref="J36:P36"/>
    <mergeCell ref="T36:W36"/>
    <mergeCell ref="Y36:AB36"/>
    <mergeCell ref="R38:Y38"/>
    <mergeCell ref="F39:M39"/>
    <mergeCell ref="N39:U39"/>
    <mergeCell ref="F41:J41"/>
    <mergeCell ref="AA44:AC44"/>
    <mergeCell ref="G45:M45"/>
    <mergeCell ref="N45:U45"/>
    <mergeCell ref="X45:AC45"/>
    <mergeCell ref="A40:A45"/>
    <mergeCell ref="N40:Q40"/>
    <mergeCell ref="R40:W40"/>
    <mergeCell ref="X40:AC40"/>
    <mergeCell ref="N41:W41"/>
    <mergeCell ref="X41:AC41"/>
    <mergeCell ref="H48:O48"/>
    <mergeCell ref="R48:W48"/>
    <mergeCell ref="F49:M49"/>
    <mergeCell ref="F43:I43"/>
    <mergeCell ref="G44:M44"/>
    <mergeCell ref="R44:W44"/>
    <mergeCell ref="J51:M51"/>
    <mergeCell ref="P51:W51"/>
    <mergeCell ref="X51:AC51"/>
    <mergeCell ref="A46:A49"/>
    <mergeCell ref="F46:I46"/>
    <mergeCell ref="R46:U46"/>
    <mergeCell ref="V46:AA46"/>
    <mergeCell ref="F47:M47"/>
    <mergeCell ref="P47:U47"/>
    <mergeCell ref="X47:AA47"/>
    <mergeCell ref="R55:W55"/>
    <mergeCell ref="K56:N56"/>
    <mergeCell ref="P56:S56"/>
    <mergeCell ref="T49:W49"/>
    <mergeCell ref="X49:AC49"/>
    <mergeCell ref="A50:A53"/>
    <mergeCell ref="L50:Q50"/>
    <mergeCell ref="R50:U50"/>
    <mergeCell ref="V50:AA50"/>
    <mergeCell ref="F51:I51"/>
    <mergeCell ref="X56:AA56"/>
    <mergeCell ref="AB56:AE56"/>
    <mergeCell ref="A58:A60"/>
    <mergeCell ref="H59:M59"/>
    <mergeCell ref="M52:P52"/>
    <mergeCell ref="O53:V53"/>
    <mergeCell ref="A54:A56"/>
    <mergeCell ref="H54:K54"/>
    <mergeCell ref="R54:W54"/>
    <mergeCell ref="H55:P55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R15" sqref="R15:AC15"/>
      <selection pane="topRight" activeCell="R15" sqref="R15:AC15"/>
      <selection pane="bottomLeft" activeCell="R15" sqref="R15:AC15"/>
      <selection pane="bottomRight" activeCell="R15" sqref="R15:AC15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71" t="s">
        <v>50</v>
      </c>
      <c r="B1" s="372"/>
      <c r="C1" s="373" t="str">
        <f ca="1">RIGHT(CELL("nombrearchivo",B1),LEN(CELL("nombrearchivo",B1))-FIND("]",CELL("nombrearchivo",B1),1))</f>
        <v>Martes</v>
      </c>
      <c r="D1" s="374"/>
      <c r="E1" s="374"/>
      <c r="F1" s="374"/>
      <c r="G1" s="374"/>
      <c r="H1" s="375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51</v>
      </c>
      <c r="B2" s="7" t="s">
        <v>52</v>
      </c>
      <c r="C2" s="8" t="s">
        <v>53</v>
      </c>
      <c r="D2" s="376">
        <v>7</v>
      </c>
      <c r="E2" s="377"/>
      <c r="F2" s="364">
        <v>8</v>
      </c>
      <c r="G2" s="365"/>
      <c r="H2" s="362">
        <v>9</v>
      </c>
      <c r="I2" s="363"/>
      <c r="J2" s="364">
        <v>10</v>
      </c>
      <c r="K2" s="365"/>
      <c r="L2" s="362">
        <v>11</v>
      </c>
      <c r="M2" s="363"/>
      <c r="N2" s="364">
        <v>12</v>
      </c>
      <c r="O2" s="365"/>
      <c r="P2" s="362">
        <v>13</v>
      </c>
      <c r="Q2" s="363"/>
      <c r="R2" s="364">
        <v>14</v>
      </c>
      <c r="S2" s="365"/>
      <c r="T2" s="362">
        <v>15</v>
      </c>
      <c r="U2" s="363"/>
      <c r="V2" s="364">
        <v>16</v>
      </c>
      <c r="W2" s="365"/>
      <c r="X2" s="362">
        <v>17</v>
      </c>
      <c r="Y2" s="363"/>
      <c r="Z2" s="364">
        <v>18</v>
      </c>
      <c r="AA2" s="365"/>
      <c r="AB2" s="362">
        <v>19</v>
      </c>
      <c r="AC2" s="363"/>
      <c r="AD2" s="364">
        <v>20</v>
      </c>
      <c r="AE2" s="365"/>
      <c r="AF2" s="362">
        <v>21</v>
      </c>
      <c r="AG2" s="363"/>
      <c r="AH2" s="364">
        <v>22</v>
      </c>
      <c r="AI2" s="366"/>
    </row>
    <row r="3" spans="1:35" ht="19.5" customHeight="1">
      <c r="A3" s="217" t="s">
        <v>54</v>
      </c>
      <c r="B3" s="1" t="s">
        <v>161</v>
      </c>
      <c r="C3" s="2">
        <v>140</v>
      </c>
      <c r="D3" s="61"/>
      <c r="E3" s="62"/>
      <c r="F3" s="439" t="s">
        <v>791</v>
      </c>
      <c r="G3" s="440"/>
      <c r="H3" s="440"/>
      <c r="I3" s="441" t="s">
        <v>791</v>
      </c>
      <c r="J3" s="440"/>
      <c r="K3" s="440"/>
      <c r="L3" s="440"/>
      <c r="M3" s="442"/>
      <c r="N3" s="123"/>
      <c r="O3" s="123"/>
      <c r="P3" s="154"/>
      <c r="Q3" s="152"/>
      <c r="R3" s="151"/>
      <c r="S3" s="87"/>
      <c r="T3" s="11"/>
      <c r="U3" s="12"/>
      <c r="V3" s="195" t="s">
        <v>660</v>
      </c>
      <c r="W3" s="196"/>
      <c r="X3" s="196"/>
      <c r="Y3" s="196"/>
      <c r="Z3" s="196"/>
      <c r="AA3" s="197"/>
      <c r="AB3" s="157"/>
      <c r="AC3" s="152"/>
      <c r="AD3" s="151"/>
      <c r="AE3" s="87"/>
      <c r="AF3" s="11"/>
      <c r="AG3" s="12"/>
      <c r="AH3" s="62"/>
      <c r="AI3" s="88"/>
    </row>
    <row r="4" spans="1:35" ht="19.5" customHeight="1">
      <c r="A4" s="218"/>
      <c r="B4" s="13" t="s">
        <v>172</v>
      </c>
      <c r="C4" s="13">
        <v>80</v>
      </c>
      <c r="D4" s="63"/>
      <c r="E4" s="64"/>
      <c r="F4" s="443" t="s">
        <v>197</v>
      </c>
      <c r="G4" s="347"/>
      <c r="H4" s="347"/>
      <c r="I4" s="347"/>
      <c r="J4" s="347"/>
      <c r="K4" s="348"/>
      <c r="L4" s="306" t="s">
        <v>479</v>
      </c>
      <c r="M4" s="306"/>
      <c r="N4" s="252"/>
      <c r="O4" s="252"/>
      <c r="P4" s="306"/>
      <c r="Q4" s="306"/>
      <c r="R4" s="306"/>
      <c r="S4" s="306"/>
      <c r="T4" s="329"/>
      <c r="U4" s="124"/>
      <c r="V4" s="126"/>
      <c r="W4" s="126"/>
      <c r="X4" s="127"/>
      <c r="Y4" s="124"/>
      <c r="Z4" s="126"/>
      <c r="AA4" s="126"/>
      <c r="AB4" s="127"/>
      <c r="AC4" s="124"/>
      <c r="AD4" s="94"/>
      <c r="AE4" s="92"/>
      <c r="AF4" s="17"/>
      <c r="AG4" s="18"/>
      <c r="AH4" s="64"/>
      <c r="AI4" s="93"/>
    </row>
    <row r="5" spans="1:35" ht="19.5" customHeight="1">
      <c r="A5" s="218"/>
      <c r="B5" s="13" t="s">
        <v>168</v>
      </c>
      <c r="C5" s="13">
        <v>140</v>
      </c>
      <c r="D5" s="63"/>
      <c r="E5" s="64"/>
      <c r="F5" s="97"/>
      <c r="G5" s="129"/>
      <c r="H5" s="130"/>
      <c r="I5" s="131"/>
      <c r="J5" s="126"/>
      <c r="K5" s="126"/>
      <c r="L5" s="355" t="s">
        <v>767</v>
      </c>
      <c r="M5" s="346"/>
      <c r="N5" s="346"/>
      <c r="O5" s="348"/>
      <c r="P5" s="132"/>
      <c r="Q5" s="124"/>
      <c r="R5" s="126"/>
      <c r="S5" s="126"/>
      <c r="T5" s="127"/>
      <c r="U5" s="136"/>
      <c r="V5" s="133"/>
      <c r="W5" s="133"/>
      <c r="X5" s="137"/>
      <c r="Y5" s="136"/>
      <c r="Z5" s="133"/>
      <c r="AA5" s="133"/>
      <c r="AB5" s="134"/>
      <c r="AC5" s="135"/>
      <c r="AD5" s="128"/>
      <c r="AE5" s="128"/>
      <c r="AF5" s="17"/>
      <c r="AG5" s="18"/>
      <c r="AH5" s="64"/>
      <c r="AI5" s="93"/>
    </row>
    <row r="6" spans="1:35" ht="19.5" customHeight="1">
      <c r="A6" s="218"/>
      <c r="B6" s="13" t="s">
        <v>170</v>
      </c>
      <c r="C6" s="13">
        <v>80</v>
      </c>
      <c r="D6" s="63"/>
      <c r="E6" s="64"/>
      <c r="F6" s="96"/>
      <c r="G6" s="126"/>
      <c r="H6" s="127"/>
      <c r="I6" s="125"/>
      <c r="J6" s="357" t="s">
        <v>459</v>
      </c>
      <c r="K6" s="253"/>
      <c r="L6" s="252"/>
      <c r="M6" s="252"/>
      <c r="N6" s="314"/>
      <c r="O6" s="126"/>
      <c r="P6" s="15"/>
      <c r="Q6" s="313" t="s">
        <v>458</v>
      </c>
      <c r="R6" s="252"/>
      <c r="S6" s="252"/>
      <c r="T6" s="252"/>
      <c r="U6" s="252"/>
      <c r="V6" s="231" t="s">
        <v>780</v>
      </c>
      <c r="W6" s="230"/>
      <c r="X6" s="230"/>
      <c r="Y6" s="301"/>
      <c r="Z6" s="133"/>
      <c r="AA6" s="133"/>
      <c r="AB6" s="127"/>
      <c r="AC6" s="124"/>
      <c r="AD6" s="68"/>
      <c r="AE6" s="68"/>
      <c r="AF6" s="17"/>
      <c r="AG6" s="18"/>
      <c r="AH6" s="64"/>
      <c r="AI6" s="93"/>
    </row>
    <row r="7" spans="1:35" ht="19.5" customHeight="1">
      <c r="A7" s="218"/>
      <c r="B7" s="13" t="s">
        <v>169</v>
      </c>
      <c r="C7" s="13">
        <v>80</v>
      </c>
      <c r="D7" s="63"/>
      <c r="E7" s="64"/>
      <c r="F7" s="297" t="s">
        <v>480</v>
      </c>
      <c r="G7" s="253"/>
      <c r="H7" s="253"/>
      <c r="I7" s="253"/>
      <c r="J7" s="253"/>
      <c r="K7" s="254"/>
      <c r="L7" s="125"/>
      <c r="M7" s="124"/>
      <c r="N7" s="126"/>
      <c r="O7" s="133"/>
      <c r="P7" s="137"/>
      <c r="Q7" s="124"/>
      <c r="R7" s="126"/>
      <c r="S7" s="126"/>
      <c r="T7" s="127"/>
      <c r="U7" s="124"/>
      <c r="V7" s="126"/>
      <c r="W7" s="126"/>
      <c r="X7" s="305" t="s">
        <v>504</v>
      </c>
      <c r="Y7" s="306"/>
      <c r="Z7" s="252"/>
      <c r="AA7" s="252"/>
      <c r="AB7" s="252"/>
      <c r="AC7" s="314"/>
      <c r="AD7" s="129"/>
      <c r="AE7" s="129"/>
      <c r="AF7" s="17"/>
      <c r="AG7" s="18"/>
      <c r="AH7" s="64"/>
      <c r="AI7" s="93"/>
    </row>
    <row r="8" spans="1:35" ht="19.5" customHeight="1">
      <c r="A8" s="218"/>
      <c r="B8" s="13" t="s">
        <v>171</v>
      </c>
      <c r="C8" s="13">
        <v>80</v>
      </c>
      <c r="D8" s="63"/>
      <c r="E8" s="64"/>
      <c r="F8" s="313" t="s">
        <v>496</v>
      </c>
      <c r="G8" s="252"/>
      <c r="H8" s="252"/>
      <c r="I8" s="252"/>
      <c r="J8" s="252"/>
      <c r="K8" s="252"/>
      <c r="L8" s="251" t="s">
        <v>502</v>
      </c>
      <c r="M8" s="252"/>
      <c r="N8" s="252"/>
      <c r="O8" s="252"/>
      <c r="P8" s="252"/>
      <c r="Q8" s="252"/>
      <c r="R8" s="251" t="s">
        <v>503</v>
      </c>
      <c r="S8" s="252"/>
      <c r="T8" s="252"/>
      <c r="U8" s="252"/>
      <c r="V8" s="252"/>
      <c r="W8" s="314"/>
      <c r="X8" s="125"/>
      <c r="Y8" s="124"/>
      <c r="Z8" s="126"/>
      <c r="AA8" s="126"/>
      <c r="AB8" s="127"/>
      <c r="AC8" s="124"/>
      <c r="AD8" s="95"/>
      <c r="AE8" s="94"/>
      <c r="AF8" s="17"/>
      <c r="AG8" s="18"/>
      <c r="AH8" s="64"/>
      <c r="AI8" s="93"/>
    </row>
    <row r="9" spans="1:35" ht="19.5" customHeight="1">
      <c r="A9" s="218"/>
      <c r="B9" s="22" t="s">
        <v>166</v>
      </c>
      <c r="C9" s="22">
        <v>25</v>
      </c>
      <c r="D9" s="65"/>
      <c r="E9" s="66"/>
      <c r="F9" s="96"/>
      <c r="G9" s="126"/>
      <c r="H9" s="355" t="s">
        <v>756</v>
      </c>
      <c r="I9" s="346"/>
      <c r="J9" s="346"/>
      <c r="K9" s="346"/>
      <c r="L9" s="346"/>
      <c r="M9" s="356"/>
      <c r="N9" s="94"/>
      <c r="O9" s="94"/>
      <c r="P9" s="15"/>
      <c r="Q9" s="14"/>
      <c r="R9" s="90"/>
      <c r="S9" s="129"/>
      <c r="T9" s="130"/>
      <c r="U9" s="131"/>
      <c r="V9" s="129"/>
      <c r="W9" s="129"/>
      <c r="X9" s="286" t="s">
        <v>682</v>
      </c>
      <c r="Y9" s="287"/>
      <c r="Z9" s="287"/>
      <c r="AA9" s="287"/>
      <c r="AB9" s="287"/>
      <c r="AC9" s="288"/>
      <c r="AD9" s="126"/>
      <c r="AE9" s="133"/>
      <c r="AF9" s="17"/>
      <c r="AG9" s="18"/>
      <c r="AH9" s="67"/>
      <c r="AI9" s="98"/>
    </row>
    <row r="10" spans="1:35" ht="19.5" customHeight="1">
      <c r="A10" s="218"/>
      <c r="B10" s="13" t="s">
        <v>167</v>
      </c>
      <c r="C10" s="13">
        <v>25</v>
      </c>
      <c r="D10" s="65"/>
      <c r="E10" s="66"/>
      <c r="F10" s="89"/>
      <c r="G10" s="133"/>
      <c r="H10" s="311" t="s">
        <v>697</v>
      </c>
      <c r="I10" s="312"/>
      <c r="J10" s="312"/>
      <c r="K10" s="312"/>
      <c r="L10" s="312"/>
      <c r="M10" s="288"/>
      <c r="N10" s="133"/>
      <c r="O10" s="133"/>
      <c r="P10" s="20"/>
      <c r="Q10" s="135"/>
      <c r="R10" s="126"/>
      <c r="S10" s="126"/>
      <c r="T10" s="127"/>
      <c r="U10" s="124"/>
      <c r="V10" s="126"/>
      <c r="W10" s="126"/>
      <c r="X10" s="127"/>
      <c r="Y10" s="124"/>
      <c r="Z10" s="129"/>
      <c r="AA10" s="129"/>
      <c r="AB10" s="130"/>
      <c r="AC10" s="131"/>
      <c r="AD10" s="128"/>
      <c r="AE10" s="128"/>
      <c r="AF10" s="17"/>
      <c r="AG10" s="18"/>
      <c r="AH10" s="64"/>
      <c r="AI10" s="93"/>
    </row>
    <row r="11" spans="1:35" ht="19.5" customHeight="1">
      <c r="A11" s="218"/>
      <c r="B11" s="1" t="s">
        <v>163</v>
      </c>
      <c r="C11" s="13">
        <v>80</v>
      </c>
      <c r="D11" s="65"/>
      <c r="E11" s="66"/>
      <c r="F11" s="112"/>
      <c r="G11" s="251" t="s">
        <v>586</v>
      </c>
      <c r="H11" s="252"/>
      <c r="I11" s="252"/>
      <c r="J11" s="252"/>
      <c r="K11" s="252"/>
      <c r="L11" s="314"/>
      <c r="M11" s="124"/>
      <c r="N11" s="133"/>
      <c r="O11" s="133"/>
      <c r="P11" s="130"/>
      <c r="Q11" s="132"/>
      <c r="R11" s="286" t="s">
        <v>247</v>
      </c>
      <c r="S11" s="287"/>
      <c r="T11" s="287"/>
      <c r="U11" s="287"/>
      <c r="V11" s="287"/>
      <c r="W11" s="287"/>
      <c r="X11" s="287"/>
      <c r="Y11" s="288"/>
      <c r="Z11" s="126"/>
      <c r="AA11" s="126"/>
      <c r="AB11" s="127"/>
      <c r="AC11" s="124"/>
      <c r="AD11" s="67"/>
      <c r="AE11" s="67"/>
      <c r="AF11" s="17"/>
      <c r="AG11" s="18"/>
      <c r="AH11" s="64"/>
      <c r="AI11" s="93"/>
    </row>
    <row r="12" spans="1:35" ht="19.5" customHeight="1">
      <c r="A12" s="218"/>
      <c r="B12" s="53" t="s">
        <v>164</v>
      </c>
      <c r="C12" s="13">
        <v>76</v>
      </c>
      <c r="D12" s="65"/>
      <c r="E12" s="66"/>
      <c r="F12" s="97"/>
      <c r="G12" s="126"/>
      <c r="H12" s="355" t="s">
        <v>241</v>
      </c>
      <c r="I12" s="346"/>
      <c r="J12" s="346"/>
      <c r="K12" s="346"/>
      <c r="L12" s="346"/>
      <c r="M12" s="312"/>
      <c r="N12" s="312"/>
      <c r="O12" s="288"/>
      <c r="P12" s="132"/>
      <c r="Q12" s="131"/>
      <c r="R12" s="126"/>
      <c r="S12" s="126"/>
      <c r="T12" s="127"/>
      <c r="U12" s="124"/>
      <c r="V12" s="126"/>
      <c r="W12" s="126"/>
      <c r="X12" s="130"/>
      <c r="Y12" s="124"/>
      <c r="Z12" s="133"/>
      <c r="AA12" s="133"/>
      <c r="AB12" s="134"/>
      <c r="AC12" s="135"/>
      <c r="AD12" s="128"/>
      <c r="AE12" s="128"/>
      <c r="AF12" s="31"/>
      <c r="AG12" s="32"/>
      <c r="AH12" s="68"/>
      <c r="AI12" s="99"/>
    </row>
    <row r="13" spans="1:35" ht="19.5" customHeight="1">
      <c r="A13" s="218"/>
      <c r="B13" s="13" t="s">
        <v>162</v>
      </c>
      <c r="C13" s="13">
        <v>112</v>
      </c>
      <c r="D13" s="65"/>
      <c r="E13" s="66"/>
      <c r="F13" s="96"/>
      <c r="G13" s="286" t="s">
        <v>42</v>
      </c>
      <c r="H13" s="312"/>
      <c r="I13" s="312"/>
      <c r="J13" s="312"/>
      <c r="K13" s="312"/>
      <c r="L13" s="312"/>
      <c r="M13" s="312"/>
      <c r="N13" s="288"/>
      <c r="O13" s="126"/>
      <c r="P13" s="130"/>
      <c r="Q13" s="125"/>
      <c r="R13" s="251" t="s">
        <v>559</v>
      </c>
      <c r="S13" s="252"/>
      <c r="T13" s="252"/>
      <c r="U13" s="252"/>
      <c r="V13" s="252"/>
      <c r="W13" s="314"/>
      <c r="X13" s="125"/>
      <c r="Y13" s="189" t="s">
        <v>296</v>
      </c>
      <c r="Z13" s="187"/>
      <c r="AA13" s="188"/>
      <c r="AB13" s="125"/>
      <c r="AC13" s="124"/>
      <c r="AD13" s="129"/>
      <c r="AE13" s="129"/>
      <c r="AF13" s="17"/>
      <c r="AG13" s="18"/>
      <c r="AH13" s="64"/>
      <c r="AI13" s="93"/>
    </row>
    <row r="14" spans="1:35" ht="19.5" customHeight="1">
      <c r="A14" s="218"/>
      <c r="B14" s="13" t="s">
        <v>165</v>
      </c>
      <c r="C14" s="13">
        <v>76</v>
      </c>
      <c r="D14" s="65"/>
      <c r="E14" s="66"/>
      <c r="F14" s="112"/>
      <c r="G14" s="129"/>
      <c r="H14" s="286" t="s">
        <v>605</v>
      </c>
      <c r="I14" s="287"/>
      <c r="J14" s="287"/>
      <c r="K14" s="287"/>
      <c r="L14" s="287"/>
      <c r="M14" s="288"/>
      <c r="N14" s="126"/>
      <c r="O14" s="133"/>
      <c r="P14" s="130"/>
      <c r="Q14" s="141"/>
      <c r="R14" s="349" t="s">
        <v>463</v>
      </c>
      <c r="S14" s="347"/>
      <c r="T14" s="347"/>
      <c r="U14" s="347"/>
      <c r="V14" s="347"/>
      <c r="W14" s="348"/>
      <c r="X14" s="138"/>
      <c r="Y14" s="124"/>
      <c r="Z14" s="126"/>
      <c r="AA14" s="126"/>
      <c r="AB14" s="137"/>
      <c r="AC14" s="136"/>
      <c r="AD14" s="68"/>
      <c r="AE14" s="68"/>
      <c r="AF14" s="17"/>
      <c r="AG14" s="18"/>
      <c r="AH14" s="64"/>
      <c r="AI14" s="93"/>
    </row>
    <row r="15" spans="1:35" ht="19.5" customHeight="1">
      <c r="A15" s="218"/>
      <c r="B15" s="13" t="s">
        <v>68</v>
      </c>
      <c r="C15" s="13">
        <v>115</v>
      </c>
      <c r="D15" s="65"/>
      <c r="E15" s="66"/>
      <c r="F15" s="96"/>
      <c r="G15" s="126"/>
      <c r="H15" s="355" t="s">
        <v>219</v>
      </c>
      <c r="I15" s="346"/>
      <c r="J15" s="346"/>
      <c r="K15" s="346"/>
      <c r="L15" s="347"/>
      <c r="M15" s="348"/>
      <c r="N15" s="133"/>
      <c r="O15" s="133"/>
      <c r="P15" s="127"/>
      <c r="Q15" s="124"/>
      <c r="R15" s="126"/>
      <c r="S15" s="126"/>
      <c r="T15" s="130"/>
      <c r="U15" s="131"/>
      <c r="V15" s="126"/>
      <c r="W15" s="126"/>
      <c r="X15" s="327" t="s">
        <v>782</v>
      </c>
      <c r="Y15" s="328"/>
      <c r="Z15" s="328"/>
      <c r="AA15" s="232"/>
      <c r="AB15" s="138"/>
      <c r="AC15" s="136"/>
      <c r="AD15" s="64"/>
      <c r="AE15" s="64"/>
      <c r="AF15" s="17"/>
      <c r="AG15" s="18"/>
      <c r="AH15" s="64"/>
      <c r="AI15" s="93"/>
    </row>
    <row r="16" spans="1:35" ht="19.5" customHeight="1">
      <c r="A16" s="218"/>
      <c r="B16" s="13" t="s">
        <v>69</v>
      </c>
      <c r="C16" s="13">
        <v>90</v>
      </c>
      <c r="D16" s="65"/>
      <c r="E16" s="66"/>
      <c r="F16" s="313" t="s">
        <v>500</v>
      </c>
      <c r="G16" s="252"/>
      <c r="H16" s="252"/>
      <c r="I16" s="252"/>
      <c r="J16" s="253"/>
      <c r="K16" s="254"/>
      <c r="L16" s="125"/>
      <c r="M16" s="125"/>
      <c r="N16" s="357" t="s">
        <v>505</v>
      </c>
      <c r="O16" s="253"/>
      <c r="P16" s="252"/>
      <c r="Q16" s="252"/>
      <c r="R16" s="252"/>
      <c r="S16" s="314"/>
      <c r="T16" s="125"/>
      <c r="U16" s="125"/>
      <c r="V16" s="257" t="s">
        <v>792</v>
      </c>
      <c r="W16" s="258"/>
      <c r="X16" s="258"/>
      <c r="Y16" s="258"/>
      <c r="Z16" s="258"/>
      <c r="AA16" s="258"/>
      <c r="AB16" s="258"/>
      <c r="AC16" s="259"/>
      <c r="AD16" s="66"/>
      <c r="AE16" s="66"/>
      <c r="AF16" s="17"/>
      <c r="AG16" s="18"/>
      <c r="AH16" s="64"/>
      <c r="AI16" s="93"/>
    </row>
    <row r="17" spans="1:35" ht="19.5" customHeight="1">
      <c r="A17" s="218"/>
      <c r="B17" s="1" t="s">
        <v>67</v>
      </c>
      <c r="C17" s="22">
        <v>156</v>
      </c>
      <c r="D17" s="65"/>
      <c r="E17" s="66"/>
      <c r="F17" s="97"/>
      <c r="G17" s="129"/>
      <c r="H17" s="127"/>
      <c r="I17" s="125"/>
      <c r="J17" s="189" t="s">
        <v>74</v>
      </c>
      <c r="K17" s="187"/>
      <c r="L17" s="187"/>
      <c r="M17" s="187"/>
      <c r="N17" s="187"/>
      <c r="O17" s="188"/>
      <c r="P17" s="132"/>
      <c r="Q17" s="131"/>
      <c r="R17" s="129"/>
      <c r="S17" s="129"/>
      <c r="T17" s="134"/>
      <c r="U17" s="135"/>
      <c r="V17" s="126"/>
      <c r="W17" s="126"/>
      <c r="X17" s="127"/>
      <c r="Y17" s="124"/>
      <c r="Z17" s="126"/>
      <c r="AA17" s="126"/>
      <c r="AB17" s="434" t="s">
        <v>427</v>
      </c>
      <c r="AC17" s="234"/>
      <c r="AD17" s="187"/>
      <c r="AE17" s="188"/>
      <c r="AF17" s="19"/>
      <c r="AG17" s="18"/>
      <c r="AH17" s="64"/>
      <c r="AI17" s="93"/>
    </row>
    <row r="18" spans="1:35" ht="19.5" customHeight="1" thickBot="1">
      <c r="A18" s="219"/>
      <c r="B18" s="25">
        <v>46</v>
      </c>
      <c r="C18" s="26">
        <v>60</v>
      </c>
      <c r="D18" s="69"/>
      <c r="E18" s="70"/>
      <c r="F18" s="96"/>
      <c r="G18" s="126"/>
      <c r="H18" s="311" t="s">
        <v>290</v>
      </c>
      <c r="I18" s="312"/>
      <c r="J18" s="346"/>
      <c r="K18" s="346"/>
      <c r="L18" s="346"/>
      <c r="M18" s="356"/>
      <c r="N18" s="126"/>
      <c r="O18" s="126"/>
      <c r="P18" s="15"/>
      <c r="Q18" s="124"/>
      <c r="R18" s="139"/>
      <c r="S18" s="139"/>
      <c r="T18" s="127"/>
      <c r="U18" s="124"/>
      <c r="V18" s="133"/>
      <c r="W18" s="133"/>
      <c r="X18" s="332" t="s">
        <v>633</v>
      </c>
      <c r="Y18" s="333"/>
      <c r="Z18" s="333"/>
      <c r="AA18" s="333"/>
      <c r="AB18" s="334"/>
      <c r="AC18" s="124"/>
      <c r="AD18" s="139"/>
      <c r="AE18" s="139"/>
      <c r="AF18" s="45"/>
      <c r="AG18" s="30"/>
      <c r="AH18" s="101"/>
      <c r="AI18" s="102"/>
    </row>
    <row r="19" spans="1:35" ht="18.75" customHeight="1">
      <c r="A19" s="335" t="s">
        <v>55</v>
      </c>
      <c r="B19" s="2" t="s">
        <v>62</v>
      </c>
      <c r="C19" s="1">
        <v>50</v>
      </c>
      <c r="D19" s="62"/>
      <c r="E19" s="62"/>
      <c r="F19" s="320" t="s">
        <v>702</v>
      </c>
      <c r="G19" s="322"/>
      <c r="H19" s="322"/>
      <c r="I19" s="322"/>
      <c r="J19" s="322"/>
      <c r="K19" s="322"/>
      <c r="L19" s="321"/>
      <c r="M19" s="435"/>
      <c r="N19" s="123"/>
      <c r="O19" s="123"/>
      <c r="P19" s="10"/>
      <c r="Q19" s="122"/>
      <c r="R19" s="126"/>
      <c r="S19" s="126"/>
      <c r="T19" s="436" t="s">
        <v>251</v>
      </c>
      <c r="U19" s="321"/>
      <c r="V19" s="321"/>
      <c r="W19" s="321"/>
      <c r="X19" s="339"/>
      <c r="Y19" s="340"/>
      <c r="Z19" s="94"/>
      <c r="AA19" s="126"/>
      <c r="AB19" s="127"/>
      <c r="AC19" s="122"/>
      <c r="AD19" s="90"/>
      <c r="AE19" s="90"/>
      <c r="AF19" s="11"/>
      <c r="AG19" s="12"/>
      <c r="AH19" s="62"/>
      <c r="AI19" s="88"/>
    </row>
    <row r="20" spans="1:35" ht="18.75" customHeight="1">
      <c r="A20" s="336"/>
      <c r="B20" s="1" t="s">
        <v>63</v>
      </c>
      <c r="C20" s="1">
        <v>50</v>
      </c>
      <c r="D20" s="68"/>
      <c r="E20" s="68"/>
      <c r="F20" s="96"/>
      <c r="G20" s="437" t="s">
        <v>536</v>
      </c>
      <c r="H20" s="342"/>
      <c r="I20" s="342"/>
      <c r="J20" s="342"/>
      <c r="K20" s="343"/>
      <c r="L20" s="125"/>
      <c r="M20" s="124"/>
      <c r="N20" s="128"/>
      <c r="O20" s="128"/>
      <c r="P20" s="134"/>
      <c r="Q20" s="135"/>
      <c r="R20" s="128"/>
      <c r="S20" s="133"/>
      <c r="T20" s="127"/>
      <c r="U20" s="124"/>
      <c r="V20" s="126"/>
      <c r="W20" s="126"/>
      <c r="X20" s="437" t="s">
        <v>393</v>
      </c>
      <c r="Y20" s="342"/>
      <c r="Z20" s="290"/>
      <c r="AA20" s="290"/>
      <c r="AB20" s="290"/>
      <c r="AC20" s="291"/>
      <c r="AD20" s="95"/>
      <c r="AE20" s="95"/>
      <c r="AF20" s="17"/>
      <c r="AG20" s="18"/>
      <c r="AH20" s="64"/>
      <c r="AI20" s="99"/>
    </row>
    <row r="21" spans="1:35" ht="18.75" customHeight="1">
      <c r="A21" s="336"/>
      <c r="B21" s="1" t="s">
        <v>66</v>
      </c>
      <c r="C21" s="1">
        <v>84</v>
      </c>
      <c r="D21" s="68"/>
      <c r="E21" s="68"/>
      <c r="F21" s="89"/>
      <c r="G21" s="438" t="s">
        <v>536</v>
      </c>
      <c r="H21" s="290"/>
      <c r="I21" s="290"/>
      <c r="J21" s="290"/>
      <c r="K21" s="290"/>
      <c r="L21" s="290"/>
      <c r="M21" s="291"/>
      <c r="N21" s="126"/>
      <c r="O21" s="126"/>
      <c r="P21" s="127"/>
      <c r="Q21" s="124"/>
      <c r="R21" s="126"/>
      <c r="S21" s="133"/>
      <c r="T21" s="251" t="s">
        <v>587</v>
      </c>
      <c r="U21" s="252"/>
      <c r="V21" s="252"/>
      <c r="W21" s="252"/>
      <c r="X21" s="252"/>
      <c r="Y21" s="314"/>
      <c r="Z21" s="126"/>
      <c r="AA21" s="126"/>
      <c r="AB21" s="127"/>
      <c r="AC21" s="124"/>
      <c r="AD21" s="90"/>
      <c r="AE21" s="90"/>
      <c r="AF21" s="31"/>
      <c r="AG21" s="32"/>
      <c r="AH21" s="68"/>
      <c r="AI21" s="99"/>
    </row>
    <row r="22" spans="1:35" ht="18.75" customHeight="1">
      <c r="A22" s="336"/>
      <c r="B22" s="1" t="s">
        <v>181</v>
      </c>
      <c r="C22" s="1">
        <v>60</v>
      </c>
      <c r="D22" s="68"/>
      <c r="E22" s="68"/>
      <c r="F22" s="297" t="s">
        <v>333</v>
      </c>
      <c r="G22" s="221"/>
      <c r="H22" s="221"/>
      <c r="I22" s="221"/>
      <c r="J22" s="221"/>
      <c r="K22" s="221"/>
      <c r="L22" s="221"/>
      <c r="M22" s="221"/>
      <c r="N22" s="357" t="s">
        <v>338</v>
      </c>
      <c r="O22" s="253"/>
      <c r="P22" s="253"/>
      <c r="Q22" s="253"/>
      <c r="R22" s="253"/>
      <c r="S22" s="253"/>
      <c r="T22" s="221"/>
      <c r="U22" s="221"/>
      <c r="V22" s="220" t="s">
        <v>342</v>
      </c>
      <c r="W22" s="221"/>
      <c r="X22" s="221"/>
      <c r="Y22" s="221"/>
      <c r="Z22" s="253"/>
      <c r="AA22" s="253"/>
      <c r="AB22" s="253"/>
      <c r="AC22" s="254"/>
      <c r="AD22" s="95"/>
      <c r="AE22" s="95"/>
      <c r="AF22" s="17"/>
      <c r="AG22" s="18"/>
      <c r="AH22" s="64"/>
      <c r="AI22" s="99"/>
    </row>
    <row r="23" spans="1:35" ht="18.75" customHeight="1">
      <c r="A23" s="336"/>
      <c r="B23" s="1" t="s">
        <v>182</v>
      </c>
      <c r="C23" s="1">
        <v>60</v>
      </c>
      <c r="D23" s="68"/>
      <c r="E23" s="68"/>
      <c r="F23" s="297" t="s">
        <v>335</v>
      </c>
      <c r="G23" s="253"/>
      <c r="H23" s="253"/>
      <c r="I23" s="253"/>
      <c r="J23" s="253"/>
      <c r="K23" s="253"/>
      <c r="L23" s="253"/>
      <c r="M23" s="253"/>
      <c r="N23" s="297" t="s">
        <v>339</v>
      </c>
      <c r="O23" s="253"/>
      <c r="P23" s="253"/>
      <c r="Q23" s="253"/>
      <c r="R23" s="253"/>
      <c r="S23" s="253"/>
      <c r="T23" s="253"/>
      <c r="U23" s="253"/>
      <c r="V23" s="297" t="s">
        <v>343</v>
      </c>
      <c r="W23" s="253"/>
      <c r="X23" s="253"/>
      <c r="Y23" s="253"/>
      <c r="Z23" s="253"/>
      <c r="AA23" s="253"/>
      <c r="AB23" s="253"/>
      <c r="AC23" s="254"/>
      <c r="AD23" s="90"/>
      <c r="AE23" s="90"/>
      <c r="AF23" s="31"/>
      <c r="AG23" s="32"/>
      <c r="AH23" s="68"/>
      <c r="AI23" s="99"/>
    </row>
    <row r="24" spans="1:35" ht="18.75" customHeight="1">
      <c r="A24" s="336"/>
      <c r="B24" s="1" t="s">
        <v>183</v>
      </c>
      <c r="C24" s="1">
        <v>60</v>
      </c>
      <c r="D24" s="68"/>
      <c r="E24" s="68"/>
      <c r="F24" s="297" t="s">
        <v>336</v>
      </c>
      <c r="G24" s="253"/>
      <c r="H24" s="253"/>
      <c r="I24" s="253"/>
      <c r="J24" s="253"/>
      <c r="K24" s="253"/>
      <c r="L24" s="253"/>
      <c r="M24" s="253"/>
      <c r="N24" s="357" t="s">
        <v>340</v>
      </c>
      <c r="O24" s="253"/>
      <c r="P24" s="253"/>
      <c r="Q24" s="253"/>
      <c r="R24" s="253"/>
      <c r="S24" s="253"/>
      <c r="T24" s="253"/>
      <c r="U24" s="253"/>
      <c r="V24" s="357" t="s">
        <v>344</v>
      </c>
      <c r="W24" s="253"/>
      <c r="X24" s="253"/>
      <c r="Y24" s="253"/>
      <c r="Z24" s="253"/>
      <c r="AA24" s="253"/>
      <c r="AB24" s="253"/>
      <c r="AC24" s="254"/>
      <c r="AD24" s="95"/>
      <c r="AE24" s="95"/>
      <c r="AF24" s="17"/>
      <c r="AG24" s="18"/>
      <c r="AH24" s="64"/>
      <c r="AI24" s="93"/>
    </row>
    <row r="25" spans="1:35" ht="19.5" customHeight="1">
      <c r="A25" s="336"/>
      <c r="B25" s="1" t="s">
        <v>184</v>
      </c>
      <c r="C25" s="13">
        <v>60</v>
      </c>
      <c r="D25" s="68"/>
      <c r="E25" s="68"/>
      <c r="F25" s="297" t="s">
        <v>337</v>
      </c>
      <c r="G25" s="253"/>
      <c r="H25" s="253"/>
      <c r="I25" s="253"/>
      <c r="J25" s="253"/>
      <c r="K25" s="253"/>
      <c r="L25" s="253"/>
      <c r="M25" s="253"/>
      <c r="N25" s="357" t="s">
        <v>341</v>
      </c>
      <c r="O25" s="253"/>
      <c r="P25" s="253"/>
      <c r="Q25" s="253"/>
      <c r="R25" s="252"/>
      <c r="S25" s="252"/>
      <c r="T25" s="253"/>
      <c r="U25" s="253"/>
      <c r="V25" s="357" t="s">
        <v>345</v>
      </c>
      <c r="W25" s="253"/>
      <c r="X25" s="253"/>
      <c r="Y25" s="253"/>
      <c r="Z25" s="253"/>
      <c r="AA25" s="253"/>
      <c r="AB25" s="253"/>
      <c r="AC25" s="254"/>
      <c r="AD25" s="94"/>
      <c r="AE25" s="94"/>
      <c r="AF25" s="31"/>
      <c r="AG25" s="32"/>
      <c r="AH25" s="68"/>
      <c r="AI25" s="99"/>
    </row>
    <row r="26" spans="1:35" ht="19.5" customHeight="1" thickBot="1">
      <c r="A26" s="337"/>
      <c r="B26" s="22" t="s">
        <v>185</v>
      </c>
      <c r="C26" s="26">
        <v>130</v>
      </c>
      <c r="D26" s="64"/>
      <c r="E26" s="64"/>
      <c r="F26" s="295" t="s">
        <v>556</v>
      </c>
      <c r="G26" s="296"/>
      <c r="H26" s="296"/>
      <c r="I26" s="296"/>
      <c r="J26" s="296"/>
      <c r="K26" s="316"/>
      <c r="L26" s="296" t="s">
        <v>496</v>
      </c>
      <c r="M26" s="296"/>
      <c r="N26" s="296"/>
      <c r="O26" s="296"/>
      <c r="P26" s="296"/>
      <c r="Q26" s="316"/>
      <c r="R26" s="126"/>
      <c r="S26" s="126"/>
      <c r="T26" s="327" t="s">
        <v>778</v>
      </c>
      <c r="U26" s="328"/>
      <c r="V26" s="328"/>
      <c r="W26" s="328"/>
      <c r="X26" s="272" t="s">
        <v>624</v>
      </c>
      <c r="Y26" s="215"/>
      <c r="Z26" s="215"/>
      <c r="AA26" s="215"/>
      <c r="AB26" s="215"/>
      <c r="AC26" s="216"/>
      <c r="AD26" s="103"/>
      <c r="AE26" s="70"/>
      <c r="AF26" s="17"/>
      <c r="AG26" s="18"/>
      <c r="AH26" s="64"/>
      <c r="AI26" s="93"/>
    </row>
    <row r="27" spans="1:35" ht="19.5" customHeight="1" thickBot="1">
      <c r="A27" s="71" t="s">
        <v>56</v>
      </c>
      <c r="B27" s="34" t="s">
        <v>32</v>
      </c>
      <c r="C27" s="34">
        <v>50</v>
      </c>
      <c r="D27" s="72"/>
      <c r="E27" s="72"/>
      <c r="F27" s="96"/>
      <c r="G27" s="126"/>
      <c r="H27" s="444" t="s">
        <v>595</v>
      </c>
      <c r="I27" s="445"/>
      <c r="J27" s="445"/>
      <c r="K27" s="445"/>
      <c r="L27" s="445"/>
      <c r="M27" s="446"/>
      <c r="N27" s="139"/>
      <c r="O27" s="139"/>
      <c r="P27" s="145"/>
      <c r="Q27" s="146"/>
      <c r="R27" s="123"/>
      <c r="S27" s="123"/>
      <c r="T27" s="427" t="s">
        <v>599</v>
      </c>
      <c r="U27" s="428"/>
      <c r="V27" s="428"/>
      <c r="W27" s="428"/>
      <c r="X27" s="416"/>
      <c r="Y27" s="429"/>
      <c r="Z27" s="94"/>
      <c r="AA27" s="94"/>
      <c r="AB27" s="15"/>
      <c r="AC27" s="14"/>
      <c r="AD27" s="110"/>
      <c r="AE27" s="110"/>
      <c r="AF27" s="35"/>
      <c r="AG27" s="36"/>
      <c r="AH27" s="72"/>
      <c r="AI27" s="104"/>
    </row>
    <row r="28" spans="1:35" ht="20.25" customHeight="1">
      <c r="A28" s="217" t="s">
        <v>57</v>
      </c>
      <c r="B28" s="13" t="s">
        <v>81</v>
      </c>
      <c r="C28" s="2">
        <v>150</v>
      </c>
      <c r="D28" s="62"/>
      <c r="E28" s="62"/>
      <c r="F28" s="85"/>
      <c r="G28" s="123"/>
      <c r="H28" s="140"/>
      <c r="I28" s="122"/>
      <c r="J28" s="123"/>
      <c r="K28" s="123"/>
      <c r="L28" s="140"/>
      <c r="M28" s="122"/>
      <c r="N28" s="126"/>
      <c r="O28" s="126"/>
      <c r="P28" s="127"/>
      <c r="Q28" s="125"/>
      <c r="R28" s="323" t="s">
        <v>776</v>
      </c>
      <c r="S28" s="324"/>
      <c r="T28" s="430"/>
      <c r="U28" s="431"/>
      <c r="V28" s="308" t="s">
        <v>699</v>
      </c>
      <c r="W28" s="308"/>
      <c r="X28" s="308"/>
      <c r="Y28" s="308"/>
      <c r="Z28" s="432"/>
      <c r="AA28" s="432"/>
      <c r="AB28" s="432"/>
      <c r="AC28" s="433"/>
      <c r="AD28" s="90"/>
      <c r="AE28" s="90"/>
      <c r="AF28" s="31"/>
      <c r="AG28" s="32"/>
      <c r="AH28" s="62"/>
      <c r="AI28" s="88"/>
    </row>
    <row r="29" spans="1:35" ht="19.5" customHeight="1">
      <c r="A29" s="218"/>
      <c r="B29" s="13" t="s">
        <v>82</v>
      </c>
      <c r="C29" s="13">
        <v>150</v>
      </c>
      <c r="D29" s="64"/>
      <c r="E29" s="64"/>
      <c r="F29" s="264" t="s">
        <v>620</v>
      </c>
      <c r="G29" s="270"/>
      <c r="H29" s="270"/>
      <c r="I29" s="270"/>
      <c r="J29" s="270"/>
      <c r="K29" s="270"/>
      <c r="L29" s="270"/>
      <c r="M29" s="271"/>
      <c r="N29" s="95"/>
      <c r="O29" s="128"/>
      <c r="P29" s="292" t="s">
        <v>735</v>
      </c>
      <c r="Q29" s="293"/>
      <c r="R29" s="315"/>
      <c r="S29" s="315"/>
      <c r="T29" s="308"/>
      <c r="U29" s="308"/>
      <c r="V29" s="302" t="s">
        <v>699</v>
      </c>
      <c r="W29" s="303"/>
      <c r="X29" s="303"/>
      <c r="Y29" s="303"/>
      <c r="Z29" s="303"/>
      <c r="AA29" s="303"/>
      <c r="AB29" s="293"/>
      <c r="AC29" s="294"/>
      <c r="AD29" s="90"/>
      <c r="AE29" s="68"/>
      <c r="AF29" s="17"/>
      <c r="AG29" s="18"/>
      <c r="AH29" s="64"/>
      <c r="AI29" s="93"/>
    </row>
    <row r="30" spans="1:35" ht="19.5" customHeight="1">
      <c r="A30" s="218"/>
      <c r="B30" s="13" t="s">
        <v>83</v>
      </c>
      <c r="C30" s="13">
        <v>130</v>
      </c>
      <c r="D30" s="64"/>
      <c r="E30" s="64"/>
      <c r="F30" s="96"/>
      <c r="G30" s="129"/>
      <c r="H30" s="283" t="s">
        <v>583</v>
      </c>
      <c r="I30" s="284"/>
      <c r="J30" s="284"/>
      <c r="K30" s="284"/>
      <c r="L30" s="284"/>
      <c r="M30" s="285"/>
      <c r="N30" s="126"/>
      <c r="O30" s="126"/>
      <c r="P30" s="127"/>
      <c r="Q30" s="124"/>
      <c r="R30" s="126"/>
      <c r="S30" s="126"/>
      <c r="T30" s="189" t="s">
        <v>75</v>
      </c>
      <c r="U30" s="187"/>
      <c r="V30" s="187"/>
      <c r="W30" s="187"/>
      <c r="X30" s="187"/>
      <c r="Y30" s="187"/>
      <c r="Z30" s="187"/>
      <c r="AA30" s="188"/>
      <c r="AB30" s="132"/>
      <c r="AC30" s="131"/>
      <c r="AD30" s="95"/>
      <c r="AE30" s="64"/>
      <c r="AF30" s="17"/>
      <c r="AG30" s="18"/>
      <c r="AH30" s="64"/>
      <c r="AI30" s="93"/>
    </row>
    <row r="31" spans="1:35" ht="19.5" customHeight="1">
      <c r="A31" s="218"/>
      <c r="B31" s="13" t="s">
        <v>84</v>
      </c>
      <c r="C31" s="13">
        <v>36</v>
      </c>
      <c r="D31" s="64"/>
      <c r="E31" s="64"/>
      <c r="F31" s="89"/>
      <c r="G31" s="126"/>
      <c r="H31" s="127"/>
      <c r="I31" s="124"/>
      <c r="J31" s="129"/>
      <c r="K31" s="129"/>
      <c r="L31" s="130"/>
      <c r="M31" s="131"/>
      <c r="N31" s="95"/>
      <c r="O31" s="128"/>
      <c r="P31" s="134"/>
      <c r="Q31" s="292" t="s">
        <v>446</v>
      </c>
      <c r="R31" s="303"/>
      <c r="S31" s="303"/>
      <c r="T31" s="310"/>
      <c r="U31" s="124"/>
      <c r="V31" s="126"/>
      <c r="W31" s="126"/>
      <c r="X31" s="127"/>
      <c r="Y31" s="124"/>
      <c r="Z31" s="126"/>
      <c r="AA31" s="126"/>
      <c r="AB31" s="127"/>
      <c r="AC31" s="124"/>
      <c r="AD31" s="95"/>
      <c r="AE31" s="64"/>
      <c r="AF31" s="17"/>
      <c r="AG31" s="18"/>
      <c r="AH31" s="64"/>
      <c r="AI31" s="93"/>
    </row>
    <row r="32" spans="1:35" ht="19.5" customHeight="1">
      <c r="A32" s="218"/>
      <c r="B32" s="13" t="s">
        <v>85</v>
      </c>
      <c r="C32" s="1">
        <v>50</v>
      </c>
      <c r="D32" s="64"/>
      <c r="E32" s="64"/>
      <c r="F32" s="264" t="s">
        <v>387</v>
      </c>
      <c r="G32" s="270"/>
      <c r="H32" s="270"/>
      <c r="I32" s="271"/>
      <c r="J32" s="126"/>
      <c r="K32" s="126"/>
      <c r="L32" s="127"/>
      <c r="M32" s="124"/>
      <c r="N32" s="94"/>
      <c r="O32" s="94"/>
      <c r="P32" s="127"/>
      <c r="Q32" s="125"/>
      <c r="R32" s="302" t="s">
        <v>448</v>
      </c>
      <c r="S32" s="303"/>
      <c r="T32" s="303"/>
      <c r="U32" s="304"/>
      <c r="V32" s="133"/>
      <c r="W32" s="133"/>
      <c r="X32" s="257" t="s">
        <v>793</v>
      </c>
      <c r="Y32" s="258"/>
      <c r="Z32" s="258"/>
      <c r="AA32" s="258"/>
      <c r="AB32" s="258"/>
      <c r="AC32" s="259"/>
      <c r="AD32" s="95"/>
      <c r="AE32" s="64"/>
      <c r="AF32" s="17"/>
      <c r="AG32" s="18"/>
      <c r="AH32" s="64"/>
      <c r="AI32" s="93"/>
    </row>
    <row r="33" spans="1:35" ht="19.5" customHeight="1">
      <c r="A33" s="218"/>
      <c r="B33" s="13" t="s">
        <v>86</v>
      </c>
      <c r="C33" s="1">
        <v>46</v>
      </c>
      <c r="D33" s="64"/>
      <c r="E33" s="64"/>
      <c r="F33" s="96"/>
      <c r="G33" s="126"/>
      <c r="H33" s="307" t="s">
        <v>668</v>
      </c>
      <c r="I33" s="308"/>
      <c r="J33" s="293"/>
      <c r="K33" s="293"/>
      <c r="L33" s="293"/>
      <c r="M33" s="293"/>
      <c r="N33" s="293"/>
      <c r="O33" s="293"/>
      <c r="P33" s="293"/>
      <c r="Q33" s="293"/>
      <c r="R33" s="425" t="s">
        <v>787</v>
      </c>
      <c r="S33" s="426"/>
      <c r="T33" s="426"/>
      <c r="U33" s="426"/>
      <c r="V33" s="426"/>
      <c r="W33" s="426"/>
      <c r="X33" s="413"/>
      <c r="Y33" s="414"/>
      <c r="Z33" s="126"/>
      <c r="AA33" s="126"/>
      <c r="AB33" s="127"/>
      <c r="AC33" s="124"/>
      <c r="AD33" s="95"/>
      <c r="AE33" s="64"/>
      <c r="AF33" s="17"/>
      <c r="AG33" s="18"/>
      <c r="AH33" s="64"/>
      <c r="AI33" s="93"/>
    </row>
    <row r="34" spans="1:35" ht="19.5" customHeight="1">
      <c r="A34" s="218"/>
      <c r="B34" s="1" t="s">
        <v>79</v>
      </c>
      <c r="C34" s="1">
        <v>122</v>
      </c>
      <c r="D34" s="64"/>
      <c r="E34" s="64"/>
      <c r="F34" s="186" t="s">
        <v>293</v>
      </c>
      <c r="G34" s="381"/>
      <c r="H34" s="381"/>
      <c r="I34" s="382"/>
      <c r="J34" s="126"/>
      <c r="K34" s="126"/>
      <c r="L34" s="127"/>
      <c r="M34" s="131"/>
      <c r="N34" s="126"/>
      <c r="O34" s="126"/>
      <c r="P34" s="127"/>
      <c r="Q34" s="125"/>
      <c r="R34" s="292" t="s">
        <v>77</v>
      </c>
      <c r="S34" s="293"/>
      <c r="T34" s="293"/>
      <c r="U34" s="293"/>
      <c r="V34" s="293"/>
      <c r="W34" s="294"/>
      <c r="X34" s="265" t="s">
        <v>322</v>
      </c>
      <c r="Y34" s="265"/>
      <c r="Z34" s="270"/>
      <c r="AA34" s="270"/>
      <c r="AB34" s="270"/>
      <c r="AC34" s="271"/>
      <c r="AD34" s="95"/>
      <c r="AE34" s="64"/>
      <c r="AF34" s="17"/>
      <c r="AG34" s="18"/>
      <c r="AH34" s="64"/>
      <c r="AI34" s="93"/>
    </row>
    <row r="35" spans="1:35" ht="19.5" customHeight="1">
      <c r="A35" s="218"/>
      <c r="B35" s="1" t="s">
        <v>87</v>
      </c>
      <c r="C35" s="1">
        <v>64</v>
      </c>
      <c r="D35" s="64"/>
      <c r="E35" s="64"/>
      <c r="F35" s="96"/>
      <c r="G35" s="251" t="s">
        <v>593</v>
      </c>
      <c r="H35" s="252"/>
      <c r="I35" s="252"/>
      <c r="J35" s="253"/>
      <c r="K35" s="253"/>
      <c r="L35" s="254"/>
      <c r="M35" s="125"/>
      <c r="N35" s="357" t="s">
        <v>716</v>
      </c>
      <c r="O35" s="253"/>
      <c r="P35" s="252"/>
      <c r="Q35" s="252"/>
      <c r="R35" s="306"/>
      <c r="S35" s="329"/>
      <c r="T35" s="234" t="s">
        <v>401</v>
      </c>
      <c r="U35" s="234"/>
      <c r="V35" s="234"/>
      <c r="W35" s="234"/>
      <c r="X35" s="187"/>
      <c r="Y35" s="188"/>
      <c r="Z35" s="129"/>
      <c r="AA35" s="129"/>
      <c r="AB35" s="130"/>
      <c r="AC35" s="131"/>
      <c r="AD35" s="95"/>
      <c r="AE35" s="64"/>
      <c r="AF35" s="17"/>
      <c r="AG35" s="18"/>
      <c r="AH35" s="64"/>
      <c r="AI35" s="93"/>
    </row>
    <row r="36" spans="1:35" ht="19.5" customHeight="1">
      <c r="A36" s="218"/>
      <c r="B36" s="1" t="s">
        <v>88</v>
      </c>
      <c r="C36" s="1">
        <v>64</v>
      </c>
      <c r="D36" s="64"/>
      <c r="E36" s="64"/>
      <c r="F36" s="186" t="s">
        <v>293</v>
      </c>
      <c r="G36" s="234"/>
      <c r="H36" s="234"/>
      <c r="I36" s="234"/>
      <c r="J36" s="173"/>
      <c r="K36" s="172"/>
      <c r="L36" s="170"/>
      <c r="M36" s="171"/>
      <c r="N36" s="95"/>
      <c r="O36" s="169"/>
      <c r="P36" s="132"/>
      <c r="Q36" s="132"/>
      <c r="R36" s="423" t="s">
        <v>275</v>
      </c>
      <c r="S36" s="315"/>
      <c r="T36" s="315"/>
      <c r="U36" s="315"/>
      <c r="V36" s="308"/>
      <c r="W36" s="310"/>
      <c r="X36" s="125"/>
      <c r="Y36" s="124"/>
      <c r="Z36" s="94"/>
      <c r="AA36" s="126"/>
      <c r="AB36" s="127"/>
      <c r="AC36" s="124"/>
      <c r="AD36" s="95"/>
      <c r="AE36" s="64"/>
      <c r="AF36" s="17"/>
      <c r="AG36" s="18"/>
      <c r="AH36" s="64"/>
      <c r="AI36" s="93"/>
    </row>
    <row r="37" spans="1:35" ht="19.5" customHeight="1">
      <c r="A37" s="218"/>
      <c r="B37" s="73" t="s">
        <v>89</v>
      </c>
      <c r="C37" s="1">
        <v>64</v>
      </c>
      <c r="D37" s="64"/>
      <c r="E37" s="64"/>
      <c r="F37" s="424" t="s">
        <v>222</v>
      </c>
      <c r="G37" s="315"/>
      <c r="H37" s="315"/>
      <c r="I37" s="315"/>
      <c r="J37" s="315"/>
      <c r="K37" s="315"/>
      <c r="L37" s="315"/>
      <c r="M37" s="310"/>
      <c r="N37" s="94"/>
      <c r="O37" s="94"/>
      <c r="P37" s="15"/>
      <c r="Q37" s="14"/>
      <c r="R37" s="90"/>
      <c r="S37" s="129"/>
      <c r="T37" s="130"/>
      <c r="U37" s="132"/>
      <c r="V37" s="292" t="s">
        <v>670</v>
      </c>
      <c r="W37" s="293"/>
      <c r="X37" s="293"/>
      <c r="Y37" s="293"/>
      <c r="Z37" s="292" t="s">
        <v>632</v>
      </c>
      <c r="AA37" s="293"/>
      <c r="AB37" s="293"/>
      <c r="AC37" s="294"/>
      <c r="AD37" s="95"/>
      <c r="AE37" s="64"/>
      <c r="AF37" s="17"/>
      <c r="AG37" s="18"/>
      <c r="AH37" s="64"/>
      <c r="AI37" s="93"/>
    </row>
    <row r="38" spans="1:35" ht="19.5" customHeight="1">
      <c r="A38" s="218"/>
      <c r="B38" s="73" t="s">
        <v>90</v>
      </c>
      <c r="C38" s="1">
        <v>36</v>
      </c>
      <c r="D38" s="64"/>
      <c r="E38" s="64"/>
      <c r="F38" s="96"/>
      <c r="G38" s="126"/>
      <c r="H38" s="127"/>
      <c r="I38" s="124"/>
      <c r="J38" s="126"/>
      <c r="K38" s="126"/>
      <c r="L38" s="15"/>
      <c r="M38" s="292" t="s">
        <v>280</v>
      </c>
      <c r="N38" s="293"/>
      <c r="O38" s="293"/>
      <c r="P38" s="293"/>
      <c r="Q38" s="294"/>
      <c r="R38" s="126"/>
      <c r="S38" s="126"/>
      <c r="T38" s="15"/>
      <c r="U38" s="124"/>
      <c r="V38" s="126"/>
      <c r="W38" s="126"/>
      <c r="X38" s="127"/>
      <c r="Y38" s="124"/>
      <c r="Z38" s="126"/>
      <c r="AA38" s="126"/>
      <c r="AB38" s="127"/>
      <c r="AC38" s="124"/>
      <c r="AD38" s="95"/>
      <c r="AE38" s="95"/>
      <c r="AF38" s="17"/>
      <c r="AG38" s="18"/>
      <c r="AH38" s="64"/>
      <c r="AI38" s="93"/>
    </row>
    <row r="39" spans="1:35" ht="19.5" customHeight="1" thickBot="1">
      <c r="A39" s="219"/>
      <c r="B39" s="26" t="s">
        <v>91</v>
      </c>
      <c r="C39" s="26">
        <v>76</v>
      </c>
      <c r="D39" s="70"/>
      <c r="E39" s="70"/>
      <c r="F39" s="418" t="s">
        <v>293</v>
      </c>
      <c r="G39" s="381"/>
      <c r="H39" s="381"/>
      <c r="I39" s="382"/>
      <c r="J39" s="149"/>
      <c r="K39" s="149"/>
      <c r="L39" s="150"/>
      <c r="M39" s="146"/>
      <c r="N39" s="100"/>
      <c r="O39" s="101"/>
      <c r="P39" s="145"/>
      <c r="Q39" s="155"/>
      <c r="R39" s="419" t="s">
        <v>199</v>
      </c>
      <c r="S39" s="333"/>
      <c r="T39" s="333"/>
      <c r="U39" s="333"/>
      <c r="V39" s="333"/>
      <c r="W39" s="334"/>
      <c r="X39" s="138"/>
      <c r="Y39" s="136"/>
      <c r="Z39" s="133"/>
      <c r="AA39" s="149"/>
      <c r="AB39" s="150"/>
      <c r="AC39" s="148"/>
      <c r="AD39" s="103"/>
      <c r="AE39" s="70"/>
      <c r="AF39" s="37"/>
      <c r="AG39" s="38"/>
      <c r="AH39" s="70"/>
      <c r="AI39" s="105"/>
    </row>
    <row r="40" spans="1:35" ht="19.5" customHeight="1">
      <c r="A40" s="217" t="s">
        <v>58</v>
      </c>
      <c r="B40" s="2" t="s">
        <v>180</v>
      </c>
      <c r="C40" s="2">
        <v>60</v>
      </c>
      <c r="D40" s="62"/>
      <c r="E40" s="62"/>
      <c r="F40" s="420" t="s">
        <v>690</v>
      </c>
      <c r="G40" s="421"/>
      <c r="H40" s="421"/>
      <c r="I40" s="422"/>
      <c r="J40" s="126"/>
      <c r="K40" s="126"/>
      <c r="L40" s="127"/>
      <c r="M40" s="124"/>
      <c r="N40" s="90"/>
      <c r="O40" s="129"/>
      <c r="P40" s="130"/>
      <c r="Q40" s="132"/>
      <c r="R40" s="283" t="s">
        <v>570</v>
      </c>
      <c r="S40" s="284"/>
      <c r="T40" s="284"/>
      <c r="U40" s="284"/>
      <c r="V40" s="285"/>
      <c r="W40" s="68"/>
      <c r="X40" s="11"/>
      <c r="Y40" s="12"/>
      <c r="Z40" s="62"/>
      <c r="AA40" s="62"/>
      <c r="AB40" s="127"/>
      <c r="AC40" s="124"/>
      <c r="AD40" s="87"/>
      <c r="AE40" s="62"/>
      <c r="AF40" s="11"/>
      <c r="AG40" s="12"/>
      <c r="AH40" s="62"/>
      <c r="AI40" s="88"/>
    </row>
    <row r="41" spans="1:35" ht="19.5" customHeight="1">
      <c r="A41" s="276"/>
      <c r="B41" s="13" t="s">
        <v>175</v>
      </c>
      <c r="C41" s="13">
        <v>68</v>
      </c>
      <c r="D41" s="64"/>
      <c r="E41" s="64"/>
      <c r="F41" s="275" t="s">
        <v>159</v>
      </c>
      <c r="G41" s="214"/>
      <c r="H41" s="214"/>
      <c r="I41" s="267" t="s">
        <v>159</v>
      </c>
      <c r="J41" s="214"/>
      <c r="K41" s="214"/>
      <c r="L41" s="214"/>
      <c r="M41" s="268"/>
      <c r="N41" s="92"/>
      <c r="O41" s="133"/>
      <c r="P41" s="137"/>
      <c r="Q41" s="136"/>
      <c r="R41" s="126"/>
      <c r="S41" s="126"/>
      <c r="T41" s="127"/>
      <c r="U41" s="124"/>
      <c r="V41" s="126"/>
      <c r="W41" s="129"/>
      <c r="X41" s="127"/>
      <c r="Y41" s="124"/>
      <c r="Z41" s="126"/>
      <c r="AA41" s="126"/>
      <c r="AB41" s="134"/>
      <c r="AC41" s="136"/>
      <c r="AD41" s="64"/>
      <c r="AE41" s="64"/>
      <c r="AF41" s="17"/>
      <c r="AG41" s="18"/>
      <c r="AH41" s="64"/>
      <c r="AI41" s="93"/>
    </row>
    <row r="42" spans="1:35" ht="19.5" customHeight="1">
      <c r="A42" s="276"/>
      <c r="B42" s="13" t="s">
        <v>176</v>
      </c>
      <c r="C42" s="13">
        <v>40</v>
      </c>
      <c r="D42" s="64"/>
      <c r="E42" s="64"/>
      <c r="F42" s="275" t="s">
        <v>159</v>
      </c>
      <c r="G42" s="214"/>
      <c r="H42" s="214"/>
      <c r="I42" s="267" t="s">
        <v>324</v>
      </c>
      <c r="J42" s="214"/>
      <c r="K42" s="214"/>
      <c r="L42" s="214"/>
      <c r="M42" s="268"/>
      <c r="N42" s="95"/>
      <c r="O42" s="128"/>
      <c r="P42" s="134"/>
      <c r="Q42" s="138"/>
      <c r="R42" s="269" t="s">
        <v>570</v>
      </c>
      <c r="S42" s="270"/>
      <c r="T42" s="270"/>
      <c r="U42" s="270"/>
      <c r="V42" s="271"/>
      <c r="W42" s="129"/>
      <c r="X42" s="134"/>
      <c r="Y42" s="135"/>
      <c r="Z42" s="128"/>
      <c r="AA42" s="128"/>
      <c r="AB42" s="127"/>
      <c r="AC42" s="136"/>
      <c r="AD42" s="64"/>
      <c r="AE42" s="64"/>
      <c r="AF42" s="17"/>
      <c r="AG42" s="18"/>
      <c r="AH42" s="64"/>
      <c r="AI42" s="93"/>
    </row>
    <row r="43" spans="1:35" ht="19.5" customHeight="1">
      <c r="A43" s="276"/>
      <c r="B43" s="13" t="s">
        <v>177</v>
      </c>
      <c r="C43" s="13">
        <v>42</v>
      </c>
      <c r="D43" s="64"/>
      <c r="E43" s="64"/>
      <c r="F43" s="275" t="s">
        <v>159</v>
      </c>
      <c r="G43" s="214"/>
      <c r="H43" s="214"/>
      <c r="I43" s="267" t="s">
        <v>324</v>
      </c>
      <c r="J43" s="214"/>
      <c r="K43" s="214"/>
      <c r="L43" s="214"/>
      <c r="M43" s="268"/>
      <c r="N43" s="90"/>
      <c r="O43" s="129"/>
      <c r="P43" s="130"/>
      <c r="Q43" s="135"/>
      <c r="R43" s="129"/>
      <c r="S43" s="129"/>
      <c r="T43" s="130"/>
      <c r="U43" s="131"/>
      <c r="V43" s="129"/>
      <c r="W43" s="128"/>
      <c r="X43" s="127"/>
      <c r="Y43" s="124"/>
      <c r="Z43" s="126"/>
      <c r="AA43" s="126"/>
      <c r="AB43" s="137"/>
      <c r="AC43" s="136"/>
      <c r="AD43" s="64"/>
      <c r="AE43" s="64"/>
      <c r="AF43" s="17"/>
      <c r="AG43" s="18"/>
      <c r="AH43" s="64"/>
      <c r="AI43" s="93"/>
    </row>
    <row r="44" spans="1:35" ht="19.5" customHeight="1">
      <c r="A44" s="276"/>
      <c r="B44" s="53" t="s">
        <v>178</v>
      </c>
      <c r="C44" s="53">
        <v>36</v>
      </c>
      <c r="D44" s="64"/>
      <c r="E44" s="64"/>
      <c r="F44" s="275" t="s">
        <v>324</v>
      </c>
      <c r="G44" s="214"/>
      <c r="H44" s="214"/>
      <c r="I44" s="267" t="s">
        <v>324</v>
      </c>
      <c r="J44" s="214"/>
      <c r="K44" s="214"/>
      <c r="L44" s="214"/>
      <c r="M44" s="268"/>
      <c r="N44" s="90"/>
      <c r="O44" s="129"/>
      <c r="P44" s="127"/>
      <c r="Q44" s="124"/>
      <c r="R44" s="126"/>
      <c r="S44" s="126"/>
      <c r="T44" s="127"/>
      <c r="U44" s="124"/>
      <c r="V44" s="126"/>
      <c r="W44" s="126"/>
      <c r="X44" s="264" t="s">
        <v>173</v>
      </c>
      <c r="Y44" s="270"/>
      <c r="Z44" s="270"/>
      <c r="AA44" s="270"/>
      <c r="AB44" s="270"/>
      <c r="AC44" s="271"/>
      <c r="AD44" s="64"/>
      <c r="AE44" s="64"/>
      <c r="AF44" s="17"/>
      <c r="AG44" s="18"/>
      <c r="AH44" s="64"/>
      <c r="AI44" s="93"/>
    </row>
    <row r="45" spans="1:35" ht="18.75" customHeight="1" thickBot="1">
      <c r="A45" s="277"/>
      <c r="B45" s="53" t="s">
        <v>179</v>
      </c>
      <c r="C45" s="53">
        <v>78</v>
      </c>
      <c r="D45" s="70"/>
      <c r="E45" s="70"/>
      <c r="F45" s="417" t="s">
        <v>324</v>
      </c>
      <c r="G45" s="215"/>
      <c r="H45" s="215"/>
      <c r="I45" s="272" t="s">
        <v>324</v>
      </c>
      <c r="J45" s="215"/>
      <c r="K45" s="215"/>
      <c r="L45" s="215"/>
      <c r="M45" s="216"/>
      <c r="N45" s="92"/>
      <c r="O45" s="133"/>
      <c r="P45" s="21"/>
      <c r="Q45" s="136"/>
      <c r="R45" s="133"/>
      <c r="S45" s="133"/>
      <c r="T45" s="137"/>
      <c r="U45" s="138"/>
      <c r="V45" s="272" t="s">
        <v>33</v>
      </c>
      <c r="W45" s="215"/>
      <c r="X45" s="265"/>
      <c r="Y45" s="265"/>
      <c r="Z45" s="265"/>
      <c r="AA45" s="265"/>
      <c r="AB45" s="265"/>
      <c r="AC45" s="266"/>
      <c r="AD45" s="70"/>
      <c r="AE45" s="70"/>
      <c r="AF45" s="37"/>
      <c r="AG45" s="38"/>
      <c r="AH45" s="70"/>
      <c r="AI45" s="105"/>
    </row>
    <row r="46" spans="1:35" ht="18.75" customHeight="1">
      <c r="A46" s="217" t="s">
        <v>59</v>
      </c>
      <c r="B46" s="74" t="s">
        <v>70</v>
      </c>
      <c r="C46" s="74">
        <v>60</v>
      </c>
      <c r="D46" s="62"/>
      <c r="E46" s="62"/>
      <c r="F46" s="96"/>
      <c r="G46" s="407" t="s">
        <v>267</v>
      </c>
      <c r="H46" s="244"/>
      <c r="I46" s="244"/>
      <c r="J46" s="244"/>
      <c r="K46" s="244"/>
      <c r="L46" s="408"/>
      <c r="M46" s="378" t="s">
        <v>802</v>
      </c>
      <c r="N46" s="379"/>
      <c r="O46" s="380"/>
      <c r="P46" s="245" t="s">
        <v>206</v>
      </c>
      <c r="Q46" s="246"/>
      <c r="R46" s="241"/>
      <c r="S46" s="241"/>
      <c r="T46" s="241"/>
      <c r="U46" s="242"/>
      <c r="V46" s="94"/>
      <c r="W46" s="126"/>
      <c r="X46" s="409" t="s">
        <v>361</v>
      </c>
      <c r="Y46" s="410"/>
      <c r="Z46" s="410"/>
      <c r="AA46" s="410"/>
      <c r="AB46" s="410"/>
      <c r="AC46" s="411"/>
      <c r="AD46" s="62"/>
      <c r="AE46" s="62"/>
      <c r="AF46" s="11"/>
      <c r="AG46" s="12"/>
      <c r="AH46" s="62"/>
      <c r="AI46" s="88"/>
    </row>
    <row r="47" spans="1:35" ht="18.75" customHeight="1">
      <c r="A47" s="218"/>
      <c r="B47" s="75" t="s">
        <v>71</v>
      </c>
      <c r="C47" s="75">
        <v>60</v>
      </c>
      <c r="D47" s="68"/>
      <c r="E47" s="68"/>
      <c r="F47" s="247" t="s">
        <v>521</v>
      </c>
      <c r="G47" s="249"/>
      <c r="H47" s="249"/>
      <c r="I47" s="249"/>
      <c r="J47" s="249"/>
      <c r="K47" s="249"/>
      <c r="L47" s="249"/>
      <c r="M47" s="250"/>
      <c r="N47" s="133"/>
      <c r="O47" s="133"/>
      <c r="P47" s="127"/>
      <c r="Q47" s="125"/>
      <c r="R47" s="412" t="s">
        <v>615</v>
      </c>
      <c r="S47" s="249"/>
      <c r="T47" s="249"/>
      <c r="U47" s="250"/>
      <c r="V47" s="258" t="s">
        <v>784</v>
      </c>
      <c r="W47" s="258"/>
      <c r="X47" s="413"/>
      <c r="Y47" s="413"/>
      <c r="Z47" s="413"/>
      <c r="AA47" s="413"/>
      <c r="AB47" s="413"/>
      <c r="AC47" s="414"/>
      <c r="AD47" s="64"/>
      <c r="AE47" s="64"/>
      <c r="AF47" s="17"/>
      <c r="AG47" s="18"/>
      <c r="AH47" s="64"/>
      <c r="AI47" s="93"/>
    </row>
    <row r="48" spans="1:35" ht="18.75" customHeight="1">
      <c r="A48" s="218"/>
      <c r="B48" s="76" t="s">
        <v>72</v>
      </c>
      <c r="C48" s="77">
        <v>60</v>
      </c>
      <c r="D48" s="68"/>
      <c r="E48" s="68"/>
      <c r="F48" s="96"/>
      <c r="G48" s="255" t="s">
        <v>614</v>
      </c>
      <c r="H48" s="248"/>
      <c r="I48" s="248"/>
      <c r="J48" s="256"/>
      <c r="K48" s="249" t="s">
        <v>41</v>
      </c>
      <c r="L48" s="249"/>
      <c r="M48" s="256"/>
      <c r="N48" s="133"/>
      <c r="O48" s="133"/>
      <c r="P48" s="251" t="s">
        <v>585</v>
      </c>
      <c r="Q48" s="252"/>
      <c r="R48" s="252"/>
      <c r="S48" s="252"/>
      <c r="T48" s="252"/>
      <c r="U48" s="314"/>
      <c r="V48" s="126"/>
      <c r="W48" s="126"/>
      <c r="X48" s="130"/>
      <c r="Y48" s="131"/>
      <c r="Z48" s="129"/>
      <c r="AA48" s="129"/>
      <c r="AB48" s="15"/>
      <c r="AC48" s="14"/>
      <c r="AD48" s="64"/>
      <c r="AE48" s="64"/>
      <c r="AF48" s="17"/>
      <c r="AG48" s="18"/>
      <c r="AH48" s="64"/>
      <c r="AI48" s="93"/>
    </row>
    <row r="49" spans="1:35" ht="18.75" customHeight="1" thickBot="1">
      <c r="A49" s="218"/>
      <c r="B49" s="78" t="s">
        <v>73</v>
      </c>
      <c r="C49" s="78">
        <v>95</v>
      </c>
      <c r="D49" s="64"/>
      <c r="E49" s="64"/>
      <c r="F49" s="89"/>
      <c r="G49" s="415" t="s">
        <v>591</v>
      </c>
      <c r="H49" s="416"/>
      <c r="I49" s="416"/>
      <c r="J49" s="416"/>
      <c r="K49" s="296"/>
      <c r="L49" s="316"/>
      <c r="M49" s="125"/>
      <c r="N49" s="396" t="s">
        <v>786</v>
      </c>
      <c r="O49" s="397"/>
      <c r="P49" s="397"/>
      <c r="Q49" s="398"/>
      <c r="R49" s="261" t="s">
        <v>326</v>
      </c>
      <c r="S49" s="261"/>
      <c r="T49" s="261"/>
      <c r="U49" s="261"/>
      <c r="V49" s="261"/>
      <c r="W49" s="250"/>
      <c r="X49" s="91"/>
      <c r="Y49" s="124"/>
      <c r="Z49" s="126"/>
      <c r="AA49" s="126"/>
      <c r="AB49" s="137"/>
      <c r="AC49" s="136"/>
      <c r="AD49" s="68"/>
      <c r="AE49" s="68"/>
      <c r="AF49" s="31"/>
      <c r="AG49" s="32"/>
      <c r="AH49" s="68"/>
      <c r="AI49" s="99"/>
    </row>
    <row r="50" spans="1:35" ht="18.75" customHeight="1">
      <c r="A50" s="217" t="s">
        <v>60</v>
      </c>
      <c r="B50" s="1" t="s">
        <v>25</v>
      </c>
      <c r="C50" s="1">
        <v>80</v>
      </c>
      <c r="D50" s="79"/>
      <c r="E50" s="62"/>
      <c r="F50" s="400" t="s">
        <v>707</v>
      </c>
      <c r="G50" s="221"/>
      <c r="H50" s="221"/>
      <c r="I50" s="221"/>
      <c r="J50" s="221"/>
      <c r="K50" s="221"/>
      <c r="L50" s="221"/>
      <c r="M50" s="224"/>
      <c r="N50" s="129"/>
      <c r="O50" s="126"/>
      <c r="P50" s="15"/>
      <c r="Q50" s="124"/>
      <c r="R50" s="126"/>
      <c r="S50" s="129"/>
      <c r="T50" s="127"/>
      <c r="U50" s="124"/>
      <c r="V50" s="126"/>
      <c r="W50" s="401" t="s">
        <v>375</v>
      </c>
      <c r="X50" s="225"/>
      <c r="Y50" s="225"/>
      <c r="Z50" s="225"/>
      <c r="AA50" s="225"/>
      <c r="AB50" s="402"/>
      <c r="AC50" s="403"/>
      <c r="AD50" s="87"/>
      <c r="AE50" s="62"/>
      <c r="AF50" s="11"/>
      <c r="AG50" s="12"/>
      <c r="AH50" s="62"/>
      <c r="AI50" s="88"/>
    </row>
    <row r="51" spans="1:35" ht="19.5" customHeight="1">
      <c r="A51" s="218"/>
      <c r="B51" s="13" t="s">
        <v>22</v>
      </c>
      <c r="C51" s="13">
        <v>80</v>
      </c>
      <c r="D51" s="80"/>
      <c r="E51" s="68"/>
      <c r="F51" s="404" t="s">
        <v>654</v>
      </c>
      <c r="G51" s="238"/>
      <c r="H51" s="238"/>
      <c r="I51" s="238"/>
      <c r="J51" s="238"/>
      <c r="K51" s="238"/>
      <c r="L51" s="238"/>
      <c r="M51" s="239"/>
      <c r="N51" s="126"/>
      <c r="O51" s="133"/>
      <c r="P51" s="137"/>
      <c r="Q51" s="136"/>
      <c r="R51" s="399" t="s">
        <v>124</v>
      </c>
      <c r="S51" s="234"/>
      <c r="T51" s="234"/>
      <c r="U51" s="234"/>
      <c r="V51" s="234"/>
      <c r="W51" s="234"/>
      <c r="X51" s="234"/>
      <c r="Y51" s="235"/>
      <c r="Z51" s="128"/>
      <c r="AA51" s="165"/>
      <c r="AB51" s="125"/>
      <c r="AC51" s="124"/>
      <c r="AD51" s="95"/>
      <c r="AE51" s="95"/>
      <c r="AF51" s="20"/>
      <c r="AG51" s="24"/>
      <c r="AH51" s="64"/>
      <c r="AI51" s="93"/>
    </row>
    <row r="52" spans="1:35" ht="19.5" customHeight="1">
      <c r="A52" s="218"/>
      <c r="B52" s="13" t="s">
        <v>12</v>
      </c>
      <c r="C52" s="13">
        <v>60</v>
      </c>
      <c r="D52" s="81"/>
      <c r="E52" s="64"/>
      <c r="F52" s="97"/>
      <c r="G52" s="129"/>
      <c r="H52" s="127"/>
      <c r="I52" s="124"/>
      <c r="J52" s="126"/>
      <c r="K52" s="126"/>
      <c r="L52" s="305" t="s">
        <v>708</v>
      </c>
      <c r="M52" s="306"/>
      <c r="N52" s="252"/>
      <c r="O52" s="252"/>
      <c r="P52" s="252"/>
      <c r="Q52" s="252"/>
      <c r="R52" s="404" t="s">
        <v>545</v>
      </c>
      <c r="S52" s="238"/>
      <c r="T52" s="239"/>
      <c r="U52" s="125"/>
      <c r="V52" s="405" t="s">
        <v>411</v>
      </c>
      <c r="W52" s="387"/>
      <c r="X52" s="387"/>
      <c r="Y52" s="387"/>
      <c r="Z52" s="387"/>
      <c r="AA52" s="387"/>
      <c r="AB52" s="387"/>
      <c r="AC52" s="406"/>
      <c r="AD52" s="95"/>
      <c r="AE52" s="95"/>
      <c r="AF52" s="20"/>
      <c r="AG52" s="24"/>
      <c r="AH52" s="68"/>
      <c r="AI52" s="99"/>
    </row>
    <row r="53" spans="1:35" ht="19.5" customHeight="1" thickBot="1">
      <c r="A53" s="219"/>
      <c r="B53" s="13" t="s">
        <v>20</v>
      </c>
      <c r="C53" s="22"/>
      <c r="D53" s="67"/>
      <c r="E53" s="67"/>
      <c r="F53" s="111"/>
      <c r="G53" s="139"/>
      <c r="H53" s="386" t="s">
        <v>330</v>
      </c>
      <c r="I53" s="192"/>
      <c r="J53" s="192"/>
      <c r="K53" s="192"/>
      <c r="L53" s="191"/>
      <c r="M53" s="193"/>
      <c r="N53" s="139"/>
      <c r="O53" s="139"/>
      <c r="P53" s="145"/>
      <c r="Q53" s="146"/>
      <c r="R53" s="139"/>
      <c r="S53" s="139"/>
      <c r="T53" s="145"/>
      <c r="U53" s="386" t="s">
        <v>420</v>
      </c>
      <c r="V53" s="387"/>
      <c r="W53" s="387"/>
      <c r="X53" s="387"/>
      <c r="Y53" s="387"/>
      <c r="Z53" s="192"/>
      <c r="AA53" s="192"/>
      <c r="AB53" s="192"/>
      <c r="AC53" s="388"/>
      <c r="AD53" s="107"/>
      <c r="AE53" s="107"/>
      <c r="AF53" s="41"/>
      <c r="AG53" s="42"/>
      <c r="AH53" s="67"/>
      <c r="AI53" s="98"/>
    </row>
    <row r="54" spans="1:35" ht="19.5" customHeight="1">
      <c r="A54" s="183" t="s">
        <v>61</v>
      </c>
      <c r="B54" s="2" t="s">
        <v>29</v>
      </c>
      <c r="C54" s="2">
        <v>45</v>
      </c>
      <c r="D54" s="62"/>
      <c r="E54" s="62"/>
      <c r="F54" s="97"/>
      <c r="G54" s="90"/>
      <c r="H54" s="130"/>
      <c r="I54" s="124"/>
      <c r="J54" s="126"/>
      <c r="K54" s="126"/>
      <c r="L54" s="127"/>
      <c r="M54" s="124"/>
      <c r="N54" s="126"/>
      <c r="O54" s="126"/>
      <c r="P54" s="127"/>
      <c r="Q54" s="124"/>
      <c r="R54" s="126"/>
      <c r="S54" s="126"/>
      <c r="T54" s="127"/>
      <c r="U54" s="125"/>
      <c r="V54" s="389" t="s">
        <v>423</v>
      </c>
      <c r="W54" s="390"/>
      <c r="X54" s="390"/>
      <c r="Y54" s="197"/>
      <c r="Z54" s="202" t="s">
        <v>264</v>
      </c>
      <c r="AA54" s="199"/>
      <c r="AB54" s="199"/>
      <c r="AC54" s="391"/>
      <c r="AD54" s="86"/>
      <c r="AE54" s="86"/>
      <c r="AF54" s="11"/>
      <c r="AG54" s="12"/>
      <c r="AH54" s="62"/>
      <c r="AI54" s="88"/>
    </row>
    <row r="55" spans="1:35" ht="19.5" customHeight="1">
      <c r="A55" s="184"/>
      <c r="B55" s="13" t="s">
        <v>16</v>
      </c>
      <c r="C55" s="13">
        <v>70</v>
      </c>
      <c r="D55" s="67"/>
      <c r="E55" s="67"/>
      <c r="F55" s="96"/>
      <c r="G55" s="94"/>
      <c r="H55" s="15"/>
      <c r="I55" s="392" t="s">
        <v>428</v>
      </c>
      <c r="J55" s="203"/>
      <c r="K55" s="203"/>
      <c r="L55" s="203"/>
      <c r="M55" s="203"/>
      <c r="N55" s="203"/>
      <c r="O55" s="203"/>
      <c r="P55" s="393"/>
      <c r="Q55" s="138"/>
      <c r="R55" s="206" t="s">
        <v>431</v>
      </c>
      <c r="S55" s="204"/>
      <c r="T55" s="204"/>
      <c r="U55" s="204"/>
      <c r="V55" s="204"/>
      <c r="W55" s="204"/>
      <c r="X55" s="205"/>
      <c r="Y55" s="124"/>
      <c r="Z55" s="126"/>
      <c r="AA55" s="394" t="s">
        <v>45</v>
      </c>
      <c r="AB55" s="204"/>
      <c r="AC55" s="204"/>
      <c r="AD55" s="204"/>
      <c r="AE55" s="205"/>
      <c r="AF55" s="116"/>
      <c r="AG55" s="42"/>
      <c r="AH55" s="67"/>
      <c r="AI55" s="98"/>
    </row>
    <row r="56" spans="1:35" ht="19.5" customHeight="1" thickBot="1">
      <c r="A56" s="194"/>
      <c r="B56" s="25" t="s">
        <v>18</v>
      </c>
      <c r="C56" s="25">
        <v>50</v>
      </c>
      <c r="D56" s="70"/>
      <c r="E56" s="70"/>
      <c r="F56" s="109"/>
      <c r="G56" s="149"/>
      <c r="H56" s="181" t="s">
        <v>646</v>
      </c>
      <c r="I56" s="180"/>
      <c r="J56" s="180"/>
      <c r="K56" s="180"/>
      <c r="L56" s="180"/>
      <c r="M56" s="180"/>
      <c r="N56" s="180"/>
      <c r="O56" s="180"/>
      <c r="P56" s="180"/>
      <c r="Q56" s="182"/>
      <c r="R56" s="139"/>
      <c r="S56" s="139"/>
      <c r="T56" s="395" t="s">
        <v>390</v>
      </c>
      <c r="U56" s="208"/>
      <c r="V56" s="208"/>
      <c r="W56" s="208"/>
      <c r="X56" s="207" t="s">
        <v>414</v>
      </c>
      <c r="Y56" s="180"/>
      <c r="Z56" s="180"/>
      <c r="AA56" s="208"/>
      <c r="AB56" s="208"/>
      <c r="AC56" s="209"/>
      <c r="AD56" s="139"/>
      <c r="AE56" s="139"/>
      <c r="AF56" s="37"/>
      <c r="AG56" s="38"/>
      <c r="AH56" s="70"/>
      <c r="AI56" s="105"/>
    </row>
    <row r="57" spans="1:35" ht="19.5" customHeight="1" hidden="1" thickBot="1">
      <c r="A57" s="43" t="s">
        <v>40</v>
      </c>
      <c r="B57" s="44" t="s">
        <v>40</v>
      </c>
      <c r="C57" s="34">
        <v>80</v>
      </c>
      <c r="D57" s="82"/>
      <c r="E57" s="72"/>
      <c r="F57" s="96"/>
      <c r="G57" s="126"/>
      <c r="H57" s="127"/>
      <c r="I57" s="124"/>
      <c r="J57" s="139"/>
      <c r="K57" s="139"/>
      <c r="L57" s="145"/>
      <c r="M57" s="146"/>
      <c r="N57" s="126"/>
      <c r="O57" s="126"/>
      <c r="P57" s="127"/>
      <c r="Q57" s="124"/>
      <c r="R57" s="126"/>
      <c r="S57" s="126"/>
      <c r="T57" s="127"/>
      <c r="U57" s="124"/>
      <c r="V57" s="126"/>
      <c r="W57" s="126"/>
      <c r="X57" s="145"/>
      <c r="Y57" s="146"/>
      <c r="Z57" s="126"/>
      <c r="AA57" s="126"/>
      <c r="AB57" s="127"/>
      <c r="AC57" s="124"/>
      <c r="AD57" s="94"/>
      <c r="AE57" s="67"/>
      <c r="AF57" s="45"/>
      <c r="AG57" s="30"/>
      <c r="AH57" s="101"/>
      <c r="AI57" s="102"/>
    </row>
    <row r="58" spans="1:35" ht="18.75" customHeight="1">
      <c r="A58" s="183" t="s">
        <v>64</v>
      </c>
      <c r="B58" s="117" t="s">
        <v>65</v>
      </c>
      <c r="C58" s="2">
        <v>150</v>
      </c>
      <c r="D58" s="79"/>
      <c r="E58" s="62"/>
      <c r="F58" s="108"/>
      <c r="G58" s="151"/>
      <c r="H58" s="154"/>
      <c r="I58" s="152"/>
      <c r="J58" s="129"/>
      <c r="K58" s="129"/>
      <c r="L58" s="130"/>
      <c r="M58" s="131"/>
      <c r="N58" s="151"/>
      <c r="O58" s="151"/>
      <c r="P58" s="154"/>
      <c r="Q58" s="152"/>
      <c r="R58" s="123"/>
      <c r="S58" s="123"/>
      <c r="T58" s="140"/>
      <c r="U58" s="122"/>
      <c r="V58" s="123"/>
      <c r="W58" s="123"/>
      <c r="X58" s="140"/>
      <c r="Y58" s="122"/>
      <c r="Z58" s="123"/>
      <c r="AA58" s="123"/>
      <c r="AB58" s="140"/>
      <c r="AC58" s="122"/>
      <c r="AD58" s="123"/>
      <c r="AE58" s="123"/>
      <c r="AF58" s="11"/>
      <c r="AG58" s="12"/>
      <c r="AH58" s="62"/>
      <c r="AI58" s="88"/>
    </row>
    <row r="59" spans="1:35" ht="18.75" customHeight="1">
      <c r="A59" s="184"/>
      <c r="B59" s="13" t="s">
        <v>200</v>
      </c>
      <c r="C59" s="13">
        <v>40</v>
      </c>
      <c r="D59" s="64"/>
      <c r="E59" s="64"/>
      <c r="F59" s="97"/>
      <c r="G59" s="90"/>
      <c r="H59" s="23"/>
      <c r="I59" s="131"/>
      <c r="J59" s="128"/>
      <c r="K59" s="128"/>
      <c r="L59" s="130"/>
      <c r="M59" s="131"/>
      <c r="N59" s="129"/>
      <c r="O59" s="129"/>
      <c r="P59" s="130"/>
      <c r="Q59" s="131"/>
      <c r="R59" s="128"/>
      <c r="S59" s="128"/>
      <c r="T59" s="134"/>
      <c r="U59" s="135"/>
      <c r="V59" s="128"/>
      <c r="W59" s="128"/>
      <c r="X59" s="134"/>
      <c r="Y59" s="141"/>
      <c r="Z59" s="233" t="s">
        <v>770</v>
      </c>
      <c r="AA59" s="381"/>
      <c r="AB59" s="381"/>
      <c r="AC59" s="381"/>
      <c r="AD59" s="381"/>
      <c r="AE59" s="382"/>
      <c r="AF59" s="19"/>
      <c r="AG59" s="18"/>
      <c r="AH59" s="64"/>
      <c r="AI59" s="93"/>
    </row>
    <row r="60" spans="1:35" ht="18.75" customHeight="1" thickBot="1">
      <c r="A60" s="185"/>
      <c r="B60" s="118" t="s">
        <v>201</v>
      </c>
      <c r="C60" s="25">
        <v>40</v>
      </c>
      <c r="D60" s="119"/>
      <c r="E60" s="101"/>
      <c r="F60" s="111"/>
      <c r="G60" s="139"/>
      <c r="H60" s="145"/>
      <c r="I60" s="146"/>
      <c r="J60" s="139"/>
      <c r="K60" s="139"/>
      <c r="L60" s="145"/>
      <c r="M60" s="146"/>
      <c r="N60" s="139"/>
      <c r="O60" s="139"/>
      <c r="P60" s="145"/>
      <c r="Q60" s="146"/>
      <c r="R60" s="139"/>
      <c r="S60" s="139"/>
      <c r="T60" s="145"/>
      <c r="U60" s="146"/>
      <c r="V60" s="100"/>
      <c r="W60" s="139"/>
      <c r="X60" s="145"/>
      <c r="Y60" s="155"/>
      <c r="Z60" s="383" t="s">
        <v>770</v>
      </c>
      <c r="AA60" s="384"/>
      <c r="AB60" s="384"/>
      <c r="AC60" s="384"/>
      <c r="AD60" s="384"/>
      <c r="AE60" s="385"/>
      <c r="AF60" s="164"/>
      <c r="AG60" s="30"/>
      <c r="AH60" s="101"/>
      <c r="AI60" s="102"/>
    </row>
    <row r="98" ht="12.75">
      <c r="F98" s="46"/>
    </row>
    <row r="146" ht="12.75">
      <c r="F146" s="46"/>
    </row>
    <row r="198" ht="12.75">
      <c r="F198" s="46"/>
    </row>
    <row r="232" ht="12.75">
      <c r="F232" s="46"/>
    </row>
    <row r="247" ht="12.75">
      <c r="F247" s="46"/>
    </row>
    <row r="349" ht="12.75">
      <c r="F349" s="46"/>
    </row>
    <row r="441" ht="12.75">
      <c r="F441" s="46"/>
    </row>
    <row r="459" ht="12.75">
      <c r="F459" s="46"/>
    </row>
    <row r="460" ht="12.75">
      <c r="F460" s="46"/>
    </row>
    <row r="461" ht="12.75">
      <c r="F461" s="46"/>
    </row>
    <row r="566" ht="12.75">
      <c r="F566" s="46"/>
    </row>
    <row r="567" ht="12.75">
      <c r="F567" s="46"/>
    </row>
    <row r="622" ht="12.75">
      <c r="F622" s="46"/>
    </row>
    <row r="670" ht="12.75">
      <c r="F670" s="46"/>
    </row>
  </sheetData>
  <sheetProtection/>
  <mergeCells count="158">
    <mergeCell ref="P48:U48"/>
    <mergeCell ref="H27:M27"/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F3:H3"/>
    <mergeCell ref="I3:M3"/>
    <mergeCell ref="V3:AA3"/>
    <mergeCell ref="F4:K4"/>
    <mergeCell ref="L4:T4"/>
    <mergeCell ref="L5:O5"/>
    <mergeCell ref="J6:N6"/>
    <mergeCell ref="Q6:U6"/>
    <mergeCell ref="V6:Y6"/>
    <mergeCell ref="F7:K7"/>
    <mergeCell ref="X7:AC7"/>
    <mergeCell ref="F8:K8"/>
    <mergeCell ref="L8:Q8"/>
    <mergeCell ref="R8:W8"/>
    <mergeCell ref="H9:M9"/>
    <mergeCell ref="X9:AC9"/>
    <mergeCell ref="H10:M10"/>
    <mergeCell ref="G11:L11"/>
    <mergeCell ref="R11:Y11"/>
    <mergeCell ref="H12:O12"/>
    <mergeCell ref="G13:N13"/>
    <mergeCell ref="R13:W13"/>
    <mergeCell ref="Y13:AA13"/>
    <mergeCell ref="H14:M14"/>
    <mergeCell ref="R14:W14"/>
    <mergeCell ref="H15:M15"/>
    <mergeCell ref="X15:AA15"/>
    <mergeCell ref="F16:K16"/>
    <mergeCell ref="N16:S16"/>
    <mergeCell ref="V16:AC16"/>
    <mergeCell ref="J17:O17"/>
    <mergeCell ref="AB17:AE17"/>
    <mergeCell ref="H18:M18"/>
    <mergeCell ref="X18:AB18"/>
    <mergeCell ref="A19:A26"/>
    <mergeCell ref="F19:M19"/>
    <mergeCell ref="T19:Y19"/>
    <mergeCell ref="G20:K20"/>
    <mergeCell ref="X20:AC20"/>
    <mergeCell ref="G21:M21"/>
    <mergeCell ref="T21:Y21"/>
    <mergeCell ref="F22:M22"/>
    <mergeCell ref="N22:U22"/>
    <mergeCell ref="V22:AC22"/>
    <mergeCell ref="F23:M23"/>
    <mergeCell ref="N23:U23"/>
    <mergeCell ref="V23:AC23"/>
    <mergeCell ref="F24:M24"/>
    <mergeCell ref="N24:U24"/>
    <mergeCell ref="V24:AC24"/>
    <mergeCell ref="F25:M25"/>
    <mergeCell ref="N25:U25"/>
    <mergeCell ref="V25:AC25"/>
    <mergeCell ref="F26:K26"/>
    <mergeCell ref="L26:Q26"/>
    <mergeCell ref="T26:W26"/>
    <mergeCell ref="X26:AC26"/>
    <mergeCell ref="T27:Y27"/>
    <mergeCell ref="A28:A39"/>
    <mergeCell ref="R28:U28"/>
    <mergeCell ref="V28:AC28"/>
    <mergeCell ref="F29:M29"/>
    <mergeCell ref="P29:U29"/>
    <mergeCell ref="V29:AC29"/>
    <mergeCell ref="H30:M30"/>
    <mergeCell ref="T30:AA30"/>
    <mergeCell ref="Q31:T31"/>
    <mergeCell ref="F32:I32"/>
    <mergeCell ref="R32:U32"/>
    <mergeCell ref="X32:AC32"/>
    <mergeCell ref="H33:Q33"/>
    <mergeCell ref="R33:Y33"/>
    <mergeCell ref="F34:I34"/>
    <mergeCell ref="R34:W34"/>
    <mergeCell ref="X34:AC34"/>
    <mergeCell ref="G35:L35"/>
    <mergeCell ref="N35:S35"/>
    <mergeCell ref="T35:Y35"/>
    <mergeCell ref="F36:I36"/>
    <mergeCell ref="R36:W36"/>
    <mergeCell ref="F37:M37"/>
    <mergeCell ref="V37:Y37"/>
    <mergeCell ref="Z37:AC37"/>
    <mergeCell ref="M38:Q38"/>
    <mergeCell ref="F39:I39"/>
    <mergeCell ref="R39:W39"/>
    <mergeCell ref="A40:A45"/>
    <mergeCell ref="F40:I40"/>
    <mergeCell ref="R40:V40"/>
    <mergeCell ref="F41:H41"/>
    <mergeCell ref="I41:M41"/>
    <mergeCell ref="F42:H42"/>
    <mergeCell ref="I42:M42"/>
    <mergeCell ref="R42:V42"/>
    <mergeCell ref="F43:H43"/>
    <mergeCell ref="I43:M43"/>
    <mergeCell ref="F44:H44"/>
    <mergeCell ref="I44:M44"/>
    <mergeCell ref="X44:AC44"/>
    <mergeCell ref="F45:H45"/>
    <mergeCell ref="I45:M45"/>
    <mergeCell ref="V45:AC45"/>
    <mergeCell ref="A46:A49"/>
    <mergeCell ref="G46:L46"/>
    <mergeCell ref="P46:U46"/>
    <mergeCell ref="X46:AC46"/>
    <mergeCell ref="F47:M47"/>
    <mergeCell ref="R47:U47"/>
    <mergeCell ref="V47:AC47"/>
    <mergeCell ref="G48:J48"/>
    <mergeCell ref="K48:M48"/>
    <mergeCell ref="G49:L49"/>
    <mergeCell ref="A50:A53"/>
    <mergeCell ref="F50:M50"/>
    <mergeCell ref="W50:AC50"/>
    <mergeCell ref="F51:M51"/>
    <mergeCell ref="L52:Q52"/>
    <mergeCell ref="R52:T52"/>
    <mergeCell ref="V52:AC52"/>
    <mergeCell ref="R55:X55"/>
    <mergeCell ref="AA55:AE55"/>
    <mergeCell ref="H56:Q56"/>
    <mergeCell ref="T56:W56"/>
    <mergeCell ref="N49:Q49"/>
    <mergeCell ref="R49:W49"/>
    <mergeCell ref="X56:AC56"/>
    <mergeCell ref="R51:Y51"/>
    <mergeCell ref="M46:O46"/>
    <mergeCell ref="A58:A60"/>
    <mergeCell ref="Z59:AE59"/>
    <mergeCell ref="Z60:AE60"/>
    <mergeCell ref="H53:M53"/>
    <mergeCell ref="U53:AC53"/>
    <mergeCell ref="A54:A56"/>
    <mergeCell ref="V54:Y54"/>
    <mergeCell ref="Z54:AC54"/>
    <mergeCell ref="I55:P55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5" activePane="bottomRight" state="frozen"/>
      <selection pane="topLeft" activeCell="R15" sqref="R15:AC15"/>
      <selection pane="topRight" activeCell="R15" sqref="R15:AC15"/>
      <selection pane="bottomLeft" activeCell="R15" sqref="R15:AC15"/>
      <selection pane="bottomRight" activeCell="F25" sqref="F25:K25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71" t="s">
        <v>50</v>
      </c>
      <c r="B1" s="372"/>
      <c r="C1" s="373" t="str">
        <f ca="1">RIGHT(CELL("nombrearchivo",B1),LEN(CELL("nombrearchivo",B1))-FIND("]",CELL("nombrearchivo",B1),1))</f>
        <v>Miercoles</v>
      </c>
      <c r="D1" s="374"/>
      <c r="E1" s="374"/>
      <c r="F1" s="374"/>
      <c r="G1" s="374"/>
      <c r="H1" s="375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51</v>
      </c>
      <c r="B2" s="7" t="s">
        <v>52</v>
      </c>
      <c r="C2" s="8" t="s">
        <v>53</v>
      </c>
      <c r="D2" s="376">
        <v>7</v>
      </c>
      <c r="E2" s="377"/>
      <c r="F2" s="364">
        <v>8</v>
      </c>
      <c r="G2" s="365"/>
      <c r="H2" s="362">
        <v>9</v>
      </c>
      <c r="I2" s="363"/>
      <c r="J2" s="364">
        <v>10</v>
      </c>
      <c r="K2" s="365"/>
      <c r="L2" s="362">
        <v>11</v>
      </c>
      <c r="M2" s="363"/>
      <c r="N2" s="364">
        <v>12</v>
      </c>
      <c r="O2" s="365"/>
      <c r="P2" s="362">
        <v>13</v>
      </c>
      <c r="Q2" s="363"/>
      <c r="R2" s="476">
        <v>14</v>
      </c>
      <c r="S2" s="477"/>
      <c r="T2" s="478">
        <v>15</v>
      </c>
      <c r="U2" s="377"/>
      <c r="V2" s="476">
        <v>16</v>
      </c>
      <c r="W2" s="477"/>
      <c r="X2" s="362">
        <v>17</v>
      </c>
      <c r="Y2" s="363"/>
      <c r="Z2" s="364">
        <v>18</v>
      </c>
      <c r="AA2" s="365"/>
      <c r="AB2" s="362">
        <v>19</v>
      </c>
      <c r="AC2" s="363"/>
      <c r="AD2" s="364">
        <v>20</v>
      </c>
      <c r="AE2" s="365"/>
      <c r="AF2" s="362">
        <v>21</v>
      </c>
      <c r="AG2" s="363"/>
      <c r="AH2" s="364">
        <v>22</v>
      </c>
      <c r="AI2" s="366"/>
    </row>
    <row r="3" spans="1:35" ht="19.5" customHeight="1">
      <c r="A3" s="217" t="s">
        <v>54</v>
      </c>
      <c r="B3" s="1" t="s">
        <v>161</v>
      </c>
      <c r="C3" s="2">
        <v>140</v>
      </c>
      <c r="D3" s="61"/>
      <c r="E3" s="62"/>
      <c r="F3" s="245" t="s">
        <v>765</v>
      </c>
      <c r="G3" s="246"/>
      <c r="H3" s="246"/>
      <c r="I3" s="246"/>
      <c r="J3" s="246"/>
      <c r="K3" s="246"/>
      <c r="L3" s="246"/>
      <c r="M3" s="246"/>
      <c r="N3" s="108"/>
      <c r="O3" s="87"/>
      <c r="P3" s="47"/>
      <c r="Q3" s="51"/>
      <c r="R3" s="97"/>
      <c r="S3" s="129"/>
      <c r="T3" s="130"/>
      <c r="U3" s="131"/>
      <c r="V3" s="129"/>
      <c r="W3" s="175"/>
      <c r="X3" s="140"/>
      <c r="Y3" s="122"/>
      <c r="Z3" s="123"/>
      <c r="AA3" s="123"/>
      <c r="AB3" s="140"/>
      <c r="AC3" s="122"/>
      <c r="AD3" s="151"/>
      <c r="AE3" s="87"/>
      <c r="AF3" s="11"/>
      <c r="AG3" s="12"/>
      <c r="AH3" s="62"/>
      <c r="AI3" s="88"/>
    </row>
    <row r="4" spans="1:35" ht="19.5" customHeight="1">
      <c r="A4" s="218"/>
      <c r="B4" s="13" t="s">
        <v>172</v>
      </c>
      <c r="C4" s="13">
        <v>80</v>
      </c>
      <c r="D4" s="63"/>
      <c r="E4" s="64"/>
      <c r="F4" s="344" t="s">
        <v>488</v>
      </c>
      <c r="G4" s="221"/>
      <c r="H4" s="221"/>
      <c r="I4" s="221"/>
      <c r="J4" s="221"/>
      <c r="K4" s="221"/>
      <c r="L4" s="306"/>
      <c r="M4" s="306"/>
      <c r="N4" s="305" t="s">
        <v>491</v>
      </c>
      <c r="O4" s="306"/>
      <c r="P4" s="221"/>
      <c r="Q4" s="221"/>
      <c r="R4" s="221"/>
      <c r="S4" s="221"/>
      <c r="T4" s="306"/>
      <c r="U4" s="329"/>
      <c r="V4" s="306" t="s">
        <v>487</v>
      </c>
      <c r="W4" s="252"/>
      <c r="X4" s="252"/>
      <c r="Y4" s="252"/>
      <c r="Z4" s="252"/>
      <c r="AA4" s="252"/>
      <c r="AB4" s="252"/>
      <c r="AC4" s="314"/>
      <c r="AD4" s="94"/>
      <c r="AE4" s="92"/>
      <c r="AF4" s="17"/>
      <c r="AG4" s="18"/>
      <c r="AH4" s="64"/>
      <c r="AI4" s="93"/>
    </row>
    <row r="5" spans="1:35" ht="19.5" customHeight="1">
      <c r="A5" s="218"/>
      <c r="B5" s="13" t="s">
        <v>168</v>
      </c>
      <c r="C5" s="13">
        <v>140</v>
      </c>
      <c r="D5" s="63"/>
      <c r="E5" s="64"/>
      <c r="F5" s="313" t="s">
        <v>555</v>
      </c>
      <c r="G5" s="252"/>
      <c r="H5" s="252"/>
      <c r="I5" s="252"/>
      <c r="J5" s="252"/>
      <c r="K5" s="314"/>
      <c r="L5" s="125"/>
      <c r="M5" s="124"/>
      <c r="N5" s="126"/>
      <c r="O5" s="126"/>
      <c r="P5" s="269" t="s">
        <v>620</v>
      </c>
      <c r="Q5" s="270"/>
      <c r="R5" s="270"/>
      <c r="S5" s="271"/>
      <c r="T5" s="125"/>
      <c r="U5" s="124"/>
      <c r="V5" s="126"/>
      <c r="W5" s="126"/>
      <c r="X5" s="170"/>
      <c r="Y5" s="171"/>
      <c r="Z5" s="172"/>
      <c r="AA5" s="172"/>
      <c r="AB5" s="127"/>
      <c r="AC5" s="124"/>
      <c r="AD5" s="128"/>
      <c r="AE5" s="128"/>
      <c r="AF5" s="17"/>
      <c r="AG5" s="18"/>
      <c r="AH5" s="64"/>
      <c r="AI5" s="93"/>
    </row>
    <row r="6" spans="1:35" ht="19.5" customHeight="1">
      <c r="A6" s="218"/>
      <c r="B6" s="13" t="s">
        <v>170</v>
      </c>
      <c r="C6" s="13">
        <v>80</v>
      </c>
      <c r="D6" s="63"/>
      <c r="E6" s="64"/>
      <c r="F6" s="367" t="s">
        <v>484</v>
      </c>
      <c r="G6" s="306"/>
      <c r="H6" s="306"/>
      <c r="I6" s="306"/>
      <c r="J6" s="306"/>
      <c r="K6" s="306"/>
      <c r="L6" s="252"/>
      <c r="M6" s="252"/>
      <c r="N6" s="251" t="s">
        <v>493</v>
      </c>
      <c r="O6" s="252"/>
      <c r="P6" s="306"/>
      <c r="Q6" s="306"/>
      <c r="R6" s="306"/>
      <c r="S6" s="306"/>
      <c r="T6" s="252"/>
      <c r="U6" s="252"/>
      <c r="V6" s="251" t="s">
        <v>495</v>
      </c>
      <c r="W6" s="252"/>
      <c r="X6" s="252"/>
      <c r="Y6" s="252"/>
      <c r="Z6" s="252"/>
      <c r="AA6" s="252"/>
      <c r="AB6" s="252"/>
      <c r="AC6" s="314"/>
      <c r="AD6" s="90"/>
      <c r="AE6" s="90"/>
      <c r="AF6" s="17"/>
      <c r="AG6" s="18"/>
      <c r="AH6" s="64"/>
      <c r="AI6" s="93"/>
    </row>
    <row r="7" spans="1:35" ht="19.5" customHeight="1">
      <c r="A7" s="218"/>
      <c r="B7" s="13" t="s">
        <v>169</v>
      </c>
      <c r="C7" s="13">
        <v>80</v>
      </c>
      <c r="D7" s="63"/>
      <c r="E7" s="64"/>
      <c r="F7" s="344" t="s">
        <v>481</v>
      </c>
      <c r="G7" s="221"/>
      <c r="H7" s="221"/>
      <c r="I7" s="221"/>
      <c r="J7" s="221"/>
      <c r="K7" s="221"/>
      <c r="L7" s="221"/>
      <c r="M7" s="298"/>
      <c r="N7" s="129"/>
      <c r="O7" s="129"/>
      <c r="P7" s="130"/>
      <c r="Q7" s="131"/>
      <c r="R7" s="126"/>
      <c r="S7" s="126"/>
      <c r="T7" s="220" t="s">
        <v>476</v>
      </c>
      <c r="U7" s="221"/>
      <c r="V7" s="221"/>
      <c r="W7" s="221"/>
      <c r="X7" s="221"/>
      <c r="Y7" s="298"/>
      <c r="Z7" s="129"/>
      <c r="AA7" s="129"/>
      <c r="AB7" s="127"/>
      <c r="AC7" s="124"/>
      <c r="AD7" s="92"/>
      <c r="AE7" s="92"/>
      <c r="AF7" s="17"/>
      <c r="AG7" s="18"/>
      <c r="AH7" s="64"/>
      <c r="AI7" s="93"/>
    </row>
    <row r="8" spans="1:35" ht="19.5" customHeight="1">
      <c r="A8" s="218"/>
      <c r="B8" s="13" t="s">
        <v>171</v>
      </c>
      <c r="C8" s="13">
        <v>80</v>
      </c>
      <c r="D8" s="63"/>
      <c r="E8" s="64"/>
      <c r="F8" s="313" t="s">
        <v>486</v>
      </c>
      <c r="G8" s="252"/>
      <c r="H8" s="252"/>
      <c r="I8" s="252"/>
      <c r="J8" s="252"/>
      <c r="K8" s="252"/>
      <c r="L8" s="252"/>
      <c r="M8" s="314"/>
      <c r="N8" s="126"/>
      <c r="O8" s="126"/>
      <c r="P8" s="127"/>
      <c r="Q8" s="124"/>
      <c r="R8" s="133"/>
      <c r="S8" s="133"/>
      <c r="T8" s="251" t="s">
        <v>558</v>
      </c>
      <c r="U8" s="252"/>
      <c r="V8" s="252"/>
      <c r="W8" s="252"/>
      <c r="X8" s="252"/>
      <c r="Y8" s="314"/>
      <c r="Z8" s="126"/>
      <c r="AA8" s="94"/>
      <c r="AB8" s="465" t="s">
        <v>469</v>
      </c>
      <c r="AC8" s="293"/>
      <c r="AD8" s="293"/>
      <c r="AE8" s="294"/>
      <c r="AF8" s="19"/>
      <c r="AG8" s="18"/>
      <c r="AH8" s="64"/>
      <c r="AI8" s="93"/>
    </row>
    <row r="9" spans="1:35" ht="19.5" customHeight="1">
      <c r="A9" s="218"/>
      <c r="B9" s="22" t="s">
        <v>166</v>
      </c>
      <c r="C9" s="22">
        <v>25</v>
      </c>
      <c r="D9" s="65"/>
      <c r="E9" s="66"/>
      <c r="F9" s="96"/>
      <c r="G9" s="94"/>
      <c r="H9" s="474" t="s">
        <v>272</v>
      </c>
      <c r="I9" s="346"/>
      <c r="J9" s="346"/>
      <c r="K9" s="346"/>
      <c r="L9" s="346"/>
      <c r="M9" s="346"/>
      <c r="N9" s="312"/>
      <c r="O9" s="472"/>
      <c r="P9" s="138"/>
      <c r="Q9" s="138"/>
      <c r="R9" s="475" t="s">
        <v>680</v>
      </c>
      <c r="S9" s="312"/>
      <c r="T9" s="346"/>
      <c r="U9" s="346"/>
      <c r="V9" s="346"/>
      <c r="W9" s="356"/>
      <c r="X9" s="170"/>
      <c r="Y9" s="171"/>
      <c r="Z9" s="172"/>
      <c r="AA9" s="172"/>
      <c r="AB9" s="170"/>
      <c r="AC9" s="171"/>
      <c r="AD9" s="90"/>
      <c r="AE9" s="90"/>
      <c r="AF9" s="17"/>
      <c r="AG9" s="18"/>
      <c r="AH9" s="67"/>
      <c r="AI9" s="98"/>
    </row>
    <row r="10" spans="1:35" ht="19.5" customHeight="1">
      <c r="A10" s="218"/>
      <c r="B10" s="13" t="s">
        <v>167</v>
      </c>
      <c r="C10" s="13">
        <v>25</v>
      </c>
      <c r="D10" s="65"/>
      <c r="E10" s="66"/>
      <c r="F10" s="89"/>
      <c r="G10" s="133"/>
      <c r="H10" s="311" t="s">
        <v>697</v>
      </c>
      <c r="I10" s="312"/>
      <c r="J10" s="312"/>
      <c r="K10" s="312"/>
      <c r="L10" s="312"/>
      <c r="M10" s="312"/>
      <c r="N10" s="292" t="s">
        <v>443</v>
      </c>
      <c r="O10" s="293"/>
      <c r="P10" s="303"/>
      <c r="Q10" s="303"/>
      <c r="R10" s="286" t="s">
        <v>637</v>
      </c>
      <c r="S10" s="287"/>
      <c r="T10" s="287"/>
      <c r="U10" s="287"/>
      <c r="V10" s="287"/>
      <c r="W10" s="288"/>
      <c r="X10" s="287" t="s">
        <v>676</v>
      </c>
      <c r="Y10" s="287"/>
      <c r="Z10" s="287"/>
      <c r="AA10" s="287"/>
      <c r="AB10" s="287"/>
      <c r="AC10" s="288"/>
      <c r="AD10" s="68"/>
      <c r="AE10" s="68"/>
      <c r="AF10" s="17"/>
      <c r="AG10" s="18"/>
      <c r="AH10" s="64"/>
      <c r="AI10" s="93"/>
    </row>
    <row r="11" spans="1:35" ht="19.5" customHeight="1">
      <c r="A11" s="218"/>
      <c r="B11" s="1" t="s">
        <v>163</v>
      </c>
      <c r="C11" s="13">
        <v>80</v>
      </c>
      <c r="D11" s="65"/>
      <c r="E11" s="66"/>
      <c r="F11" s="251" t="s">
        <v>490</v>
      </c>
      <c r="G11" s="252"/>
      <c r="H11" s="253"/>
      <c r="I11" s="253"/>
      <c r="J11" s="253"/>
      <c r="K11" s="253"/>
      <c r="L11" s="253"/>
      <c r="M11" s="254"/>
      <c r="N11" s="94"/>
      <c r="O11" s="126"/>
      <c r="P11" s="286" t="s">
        <v>42</v>
      </c>
      <c r="Q11" s="287"/>
      <c r="R11" s="346"/>
      <c r="S11" s="346"/>
      <c r="T11" s="346"/>
      <c r="U11" s="346"/>
      <c r="V11" s="346"/>
      <c r="W11" s="356"/>
      <c r="X11" s="455" t="s">
        <v>189</v>
      </c>
      <c r="Y11" s="455"/>
      <c r="Z11" s="455"/>
      <c r="AA11" s="455"/>
      <c r="AB11" s="455"/>
      <c r="AC11" s="473"/>
      <c r="AD11" s="66"/>
      <c r="AE11" s="66"/>
      <c r="AF11" s="17"/>
      <c r="AG11" s="18"/>
      <c r="AH11" s="64"/>
      <c r="AI11" s="93"/>
    </row>
    <row r="12" spans="1:35" ht="19.5" customHeight="1">
      <c r="A12" s="218"/>
      <c r="B12" s="53" t="s">
        <v>164</v>
      </c>
      <c r="C12" s="13">
        <v>76</v>
      </c>
      <c r="D12" s="65"/>
      <c r="E12" s="66"/>
      <c r="F12" s="97"/>
      <c r="G12" s="126"/>
      <c r="H12" s="286" t="s">
        <v>684</v>
      </c>
      <c r="I12" s="287"/>
      <c r="J12" s="287"/>
      <c r="K12" s="287"/>
      <c r="L12" s="287"/>
      <c r="M12" s="287"/>
      <c r="N12" s="287"/>
      <c r="O12" s="288"/>
      <c r="P12" s="132"/>
      <c r="Q12" s="132"/>
      <c r="R12" s="112"/>
      <c r="S12" s="128"/>
      <c r="T12" s="134"/>
      <c r="U12" s="135"/>
      <c r="V12" s="128"/>
      <c r="W12" s="165"/>
      <c r="X12" s="381" t="s">
        <v>189</v>
      </c>
      <c r="Y12" s="381"/>
      <c r="Z12" s="381"/>
      <c r="AA12" s="381"/>
      <c r="AB12" s="381"/>
      <c r="AC12" s="382"/>
      <c r="AD12" s="128"/>
      <c r="AE12" s="128"/>
      <c r="AF12" s="31"/>
      <c r="AG12" s="32"/>
      <c r="AH12" s="68"/>
      <c r="AI12" s="99"/>
    </row>
    <row r="13" spans="1:35" ht="19.5" customHeight="1">
      <c r="A13" s="218"/>
      <c r="B13" s="13" t="s">
        <v>162</v>
      </c>
      <c r="C13" s="13">
        <v>112</v>
      </c>
      <c r="D13" s="65"/>
      <c r="E13" s="66"/>
      <c r="F13" s="96"/>
      <c r="G13" s="128"/>
      <c r="H13" s="349" t="s">
        <v>270</v>
      </c>
      <c r="I13" s="347"/>
      <c r="J13" s="347"/>
      <c r="K13" s="347"/>
      <c r="L13" s="347"/>
      <c r="M13" s="347"/>
      <c r="N13" s="347"/>
      <c r="O13" s="348"/>
      <c r="P13" s="125"/>
      <c r="Q13" s="125"/>
      <c r="R13" s="355" t="s">
        <v>575</v>
      </c>
      <c r="S13" s="346"/>
      <c r="T13" s="347"/>
      <c r="U13" s="347"/>
      <c r="V13" s="347"/>
      <c r="W13" s="348"/>
      <c r="X13" s="287" t="s">
        <v>573</v>
      </c>
      <c r="Y13" s="287"/>
      <c r="Z13" s="287"/>
      <c r="AA13" s="287"/>
      <c r="AB13" s="287"/>
      <c r="AC13" s="288"/>
      <c r="AD13" s="129"/>
      <c r="AE13" s="129"/>
      <c r="AF13" s="17"/>
      <c r="AG13" s="18"/>
      <c r="AH13" s="64"/>
      <c r="AI13" s="93"/>
    </row>
    <row r="14" spans="1:35" ht="19.5" customHeight="1">
      <c r="A14" s="218"/>
      <c r="B14" s="13" t="s">
        <v>165</v>
      </c>
      <c r="C14" s="13">
        <v>76</v>
      </c>
      <c r="D14" s="65"/>
      <c r="E14" s="66"/>
      <c r="F14" s="112"/>
      <c r="G14" s="129"/>
      <c r="H14" s="355" t="s">
        <v>262</v>
      </c>
      <c r="I14" s="346"/>
      <c r="J14" s="346"/>
      <c r="K14" s="346"/>
      <c r="L14" s="346"/>
      <c r="M14" s="356"/>
      <c r="N14" s="126"/>
      <c r="O14" s="126"/>
      <c r="P14" s="350" t="s">
        <v>742</v>
      </c>
      <c r="Q14" s="287"/>
      <c r="R14" s="287"/>
      <c r="S14" s="288"/>
      <c r="T14" s="234" t="s">
        <v>688</v>
      </c>
      <c r="U14" s="234"/>
      <c r="V14" s="234"/>
      <c r="W14" s="234"/>
      <c r="X14" s="455"/>
      <c r="Y14" s="473"/>
      <c r="Z14" s="126"/>
      <c r="AA14" s="126"/>
      <c r="AB14" s="127"/>
      <c r="AC14" s="124"/>
      <c r="AD14" s="68"/>
      <c r="AE14" s="68"/>
      <c r="AF14" s="17"/>
      <c r="AG14" s="18"/>
      <c r="AH14" s="64"/>
      <c r="AI14" s="93"/>
    </row>
    <row r="15" spans="1:35" ht="19.5" customHeight="1">
      <c r="A15" s="218"/>
      <c r="B15" s="13" t="s">
        <v>68</v>
      </c>
      <c r="C15" s="13">
        <v>115</v>
      </c>
      <c r="D15" s="65"/>
      <c r="E15" s="66"/>
      <c r="F15" s="96"/>
      <c r="G15" s="126"/>
      <c r="H15" s="311" t="s">
        <v>451</v>
      </c>
      <c r="I15" s="312"/>
      <c r="J15" s="312"/>
      <c r="K15" s="312"/>
      <c r="L15" s="312"/>
      <c r="M15" s="312"/>
      <c r="N15" s="312"/>
      <c r="O15" s="472"/>
      <c r="P15" s="125"/>
      <c r="Q15" s="125"/>
      <c r="R15" s="355" t="s">
        <v>218</v>
      </c>
      <c r="S15" s="346"/>
      <c r="T15" s="346"/>
      <c r="U15" s="346"/>
      <c r="V15" s="346"/>
      <c r="W15" s="346"/>
      <c r="X15" s="189" t="s">
        <v>74</v>
      </c>
      <c r="Y15" s="187"/>
      <c r="Z15" s="187"/>
      <c r="AA15" s="187"/>
      <c r="AB15" s="187"/>
      <c r="AC15" s="188"/>
      <c r="AD15" s="64"/>
      <c r="AE15" s="64"/>
      <c r="AF15" s="17"/>
      <c r="AG15" s="18"/>
      <c r="AH15" s="64"/>
      <c r="AI15" s="93"/>
    </row>
    <row r="16" spans="1:35" ht="19.5" customHeight="1">
      <c r="A16" s="218"/>
      <c r="B16" s="13" t="s">
        <v>69</v>
      </c>
      <c r="C16" s="13">
        <v>90</v>
      </c>
      <c r="D16" s="65"/>
      <c r="E16" s="66"/>
      <c r="F16" s="313" t="s">
        <v>489</v>
      </c>
      <c r="G16" s="252"/>
      <c r="H16" s="253"/>
      <c r="I16" s="253"/>
      <c r="J16" s="253"/>
      <c r="K16" s="253"/>
      <c r="L16" s="253"/>
      <c r="M16" s="253"/>
      <c r="N16" s="313" t="s">
        <v>492</v>
      </c>
      <c r="O16" s="252"/>
      <c r="P16" s="252"/>
      <c r="Q16" s="252"/>
      <c r="R16" s="252"/>
      <c r="S16" s="252"/>
      <c r="T16" s="252"/>
      <c r="U16" s="252"/>
      <c r="V16" s="313" t="s">
        <v>494</v>
      </c>
      <c r="W16" s="252"/>
      <c r="X16" s="221"/>
      <c r="Y16" s="221"/>
      <c r="Z16" s="221"/>
      <c r="AA16" s="221"/>
      <c r="AB16" s="221"/>
      <c r="AC16" s="298"/>
      <c r="AD16" s="66"/>
      <c r="AE16" s="66"/>
      <c r="AF16" s="52"/>
      <c r="AG16" s="48"/>
      <c r="AH16" s="64"/>
      <c r="AI16" s="93"/>
    </row>
    <row r="17" spans="1:35" ht="19.5" customHeight="1">
      <c r="A17" s="218"/>
      <c r="B17" s="1" t="s">
        <v>67</v>
      </c>
      <c r="C17" s="22">
        <v>156</v>
      </c>
      <c r="D17" s="65"/>
      <c r="E17" s="66"/>
      <c r="F17" s="97"/>
      <c r="G17" s="129"/>
      <c r="H17" s="269" t="s">
        <v>582</v>
      </c>
      <c r="I17" s="270"/>
      <c r="J17" s="270"/>
      <c r="K17" s="270"/>
      <c r="L17" s="270"/>
      <c r="M17" s="271"/>
      <c r="N17" s="126"/>
      <c r="O17" s="126"/>
      <c r="P17" s="434" t="s">
        <v>203</v>
      </c>
      <c r="Q17" s="455"/>
      <c r="R17" s="234"/>
      <c r="S17" s="455"/>
      <c r="T17" s="455"/>
      <c r="U17" s="455"/>
      <c r="V17" s="455"/>
      <c r="W17" s="455"/>
      <c r="X17" s="269" t="s">
        <v>620</v>
      </c>
      <c r="Y17" s="270"/>
      <c r="Z17" s="270"/>
      <c r="AA17" s="271"/>
      <c r="AB17" s="187" t="s">
        <v>713</v>
      </c>
      <c r="AC17" s="187"/>
      <c r="AD17" s="187"/>
      <c r="AE17" s="188"/>
      <c r="AF17" s="19"/>
      <c r="AG17" s="18"/>
      <c r="AH17" s="64"/>
      <c r="AI17" s="93"/>
    </row>
    <row r="18" spans="1:35" ht="19.5" customHeight="1" thickBot="1">
      <c r="A18" s="219"/>
      <c r="B18" s="25">
        <v>46</v>
      </c>
      <c r="C18" s="26">
        <v>60</v>
      </c>
      <c r="D18" s="69"/>
      <c r="E18" s="70"/>
      <c r="F18" s="96"/>
      <c r="G18" s="126"/>
      <c r="H18" s="145"/>
      <c r="I18" s="146"/>
      <c r="J18" s="139"/>
      <c r="K18" s="139"/>
      <c r="L18" s="145"/>
      <c r="M18" s="155"/>
      <c r="N18" s="272" t="s">
        <v>366</v>
      </c>
      <c r="O18" s="215"/>
      <c r="P18" s="215"/>
      <c r="Q18" s="216"/>
      <c r="R18" s="126"/>
      <c r="S18" s="302" t="s">
        <v>675</v>
      </c>
      <c r="T18" s="303"/>
      <c r="U18" s="303"/>
      <c r="V18" s="303"/>
      <c r="W18" s="333"/>
      <c r="X18" s="310"/>
      <c r="Y18" s="124"/>
      <c r="Z18" s="126"/>
      <c r="AA18" s="126"/>
      <c r="AB18" s="127"/>
      <c r="AC18" s="124"/>
      <c r="AD18" s="139"/>
      <c r="AE18" s="139"/>
      <c r="AF18" s="45"/>
      <c r="AG18" s="30"/>
      <c r="AH18" s="101"/>
      <c r="AI18" s="102"/>
    </row>
    <row r="19" spans="1:35" ht="18.75" customHeight="1">
      <c r="A19" s="335" t="s">
        <v>55</v>
      </c>
      <c r="B19" s="2" t="s">
        <v>62</v>
      </c>
      <c r="C19" s="1">
        <v>50</v>
      </c>
      <c r="D19" s="62"/>
      <c r="E19" s="62"/>
      <c r="F19" s="108"/>
      <c r="G19" s="151"/>
      <c r="H19" s="127"/>
      <c r="I19" s="124"/>
      <c r="J19" s="126"/>
      <c r="K19" s="126"/>
      <c r="L19" s="127"/>
      <c r="M19" s="124"/>
      <c r="N19" s="94"/>
      <c r="O19" s="94"/>
      <c r="P19" s="23"/>
      <c r="Q19" s="161"/>
      <c r="R19" s="280" t="s">
        <v>794</v>
      </c>
      <c r="S19" s="281"/>
      <c r="T19" s="281"/>
      <c r="U19" s="281"/>
      <c r="V19" s="282"/>
      <c r="W19" s="126"/>
      <c r="X19" s="470" t="s">
        <v>434</v>
      </c>
      <c r="Y19" s="322"/>
      <c r="Z19" s="322"/>
      <c r="AA19" s="322"/>
      <c r="AB19" s="322"/>
      <c r="AC19" s="435"/>
      <c r="AD19" s="90"/>
      <c r="AE19" s="90"/>
      <c r="AF19" s="11"/>
      <c r="AG19" s="12"/>
      <c r="AH19" s="62"/>
      <c r="AI19" s="88"/>
    </row>
    <row r="20" spans="1:35" ht="18.75" customHeight="1">
      <c r="A20" s="336"/>
      <c r="B20" s="1" t="s">
        <v>63</v>
      </c>
      <c r="C20" s="1">
        <v>50</v>
      </c>
      <c r="D20" s="68"/>
      <c r="E20" s="68"/>
      <c r="F20" s="96"/>
      <c r="G20" s="126"/>
      <c r="H20" s="437" t="s">
        <v>393</v>
      </c>
      <c r="I20" s="342"/>
      <c r="J20" s="342"/>
      <c r="K20" s="342"/>
      <c r="L20" s="342"/>
      <c r="M20" s="342"/>
      <c r="N20" s="291"/>
      <c r="O20" s="92"/>
      <c r="P20" s="15"/>
      <c r="Q20" s="91"/>
      <c r="R20" s="471" t="s">
        <v>794</v>
      </c>
      <c r="S20" s="258"/>
      <c r="T20" s="258"/>
      <c r="U20" s="258"/>
      <c r="V20" s="259"/>
      <c r="W20" s="133"/>
      <c r="X20" s="289" t="s">
        <v>579</v>
      </c>
      <c r="Y20" s="290"/>
      <c r="Z20" s="290"/>
      <c r="AA20" s="290"/>
      <c r="AB20" s="291"/>
      <c r="AC20" s="131"/>
      <c r="AD20" s="95"/>
      <c r="AE20" s="95"/>
      <c r="AF20" s="17"/>
      <c r="AG20" s="18"/>
      <c r="AH20" s="64"/>
      <c r="AI20" s="99"/>
    </row>
    <row r="21" spans="1:35" ht="18.75" customHeight="1">
      <c r="A21" s="336"/>
      <c r="B21" s="1" t="s">
        <v>66</v>
      </c>
      <c r="C21" s="1">
        <v>84</v>
      </c>
      <c r="D21" s="68"/>
      <c r="E21" s="68"/>
      <c r="F21" s="229" t="s">
        <v>772</v>
      </c>
      <c r="G21" s="230"/>
      <c r="H21" s="230"/>
      <c r="I21" s="230"/>
      <c r="J21" s="231" t="s">
        <v>773</v>
      </c>
      <c r="K21" s="230"/>
      <c r="L21" s="230"/>
      <c r="M21" s="301"/>
      <c r="N21" s="126"/>
      <c r="O21" s="133"/>
      <c r="P21" s="137"/>
      <c r="Q21" s="136"/>
      <c r="R21" s="126"/>
      <c r="S21" s="126"/>
      <c r="T21" s="127"/>
      <c r="U21" s="124"/>
      <c r="V21" s="126"/>
      <c r="W21" s="267" t="s">
        <v>326</v>
      </c>
      <c r="X21" s="265"/>
      <c r="Y21" s="265"/>
      <c r="Z21" s="265"/>
      <c r="AA21" s="265"/>
      <c r="AB21" s="266"/>
      <c r="AC21" s="124"/>
      <c r="AD21" s="90"/>
      <c r="AE21" s="90"/>
      <c r="AF21" s="31"/>
      <c r="AG21" s="32"/>
      <c r="AH21" s="68"/>
      <c r="AI21" s="99"/>
    </row>
    <row r="22" spans="1:35" ht="18.75" customHeight="1">
      <c r="A22" s="336"/>
      <c r="B22" s="1" t="s">
        <v>181</v>
      </c>
      <c r="C22" s="1">
        <v>60</v>
      </c>
      <c r="D22" s="68"/>
      <c r="E22" s="68"/>
      <c r="F22" s="344" t="s">
        <v>346</v>
      </c>
      <c r="G22" s="221"/>
      <c r="H22" s="221"/>
      <c r="I22" s="221"/>
      <c r="J22" s="221"/>
      <c r="K22" s="221"/>
      <c r="L22" s="221"/>
      <c r="M22" s="221"/>
      <c r="N22" s="357" t="s">
        <v>350</v>
      </c>
      <c r="O22" s="253"/>
      <c r="P22" s="253"/>
      <c r="Q22" s="253"/>
      <c r="R22" s="253"/>
      <c r="S22" s="253"/>
      <c r="T22" s="253"/>
      <c r="U22" s="253"/>
      <c r="V22" s="357" t="s">
        <v>354</v>
      </c>
      <c r="W22" s="253"/>
      <c r="X22" s="253"/>
      <c r="Y22" s="253"/>
      <c r="Z22" s="253"/>
      <c r="AA22" s="253"/>
      <c r="AB22" s="253"/>
      <c r="AC22" s="254"/>
      <c r="AD22" s="95"/>
      <c r="AE22" s="95"/>
      <c r="AF22" s="17"/>
      <c r="AG22" s="18"/>
      <c r="AH22" s="64"/>
      <c r="AI22" s="99"/>
    </row>
    <row r="23" spans="1:35" ht="18.75" customHeight="1">
      <c r="A23" s="336"/>
      <c r="B23" s="1" t="s">
        <v>182</v>
      </c>
      <c r="C23" s="1">
        <v>60</v>
      </c>
      <c r="D23" s="68"/>
      <c r="E23" s="68"/>
      <c r="F23" s="297" t="s">
        <v>346</v>
      </c>
      <c r="G23" s="253"/>
      <c r="H23" s="253"/>
      <c r="I23" s="253"/>
      <c r="J23" s="253"/>
      <c r="K23" s="253"/>
      <c r="L23" s="253"/>
      <c r="M23" s="253"/>
      <c r="N23" s="357" t="s">
        <v>350</v>
      </c>
      <c r="O23" s="253"/>
      <c r="P23" s="253"/>
      <c r="Q23" s="253"/>
      <c r="R23" s="253"/>
      <c r="S23" s="253"/>
      <c r="T23" s="253"/>
      <c r="U23" s="253"/>
      <c r="V23" s="251" t="s">
        <v>354</v>
      </c>
      <c r="W23" s="252"/>
      <c r="X23" s="252"/>
      <c r="Y23" s="252"/>
      <c r="Z23" s="252"/>
      <c r="AA23" s="252"/>
      <c r="AB23" s="252"/>
      <c r="AC23" s="314"/>
      <c r="AD23" s="90"/>
      <c r="AE23" s="90"/>
      <c r="AF23" s="31"/>
      <c r="AG23" s="32"/>
      <c r="AH23" s="68"/>
      <c r="AI23" s="99"/>
    </row>
    <row r="24" spans="1:35" ht="18.75" customHeight="1">
      <c r="A24" s="336"/>
      <c r="B24" s="1" t="s">
        <v>183</v>
      </c>
      <c r="C24" s="1">
        <v>60</v>
      </c>
      <c r="D24" s="68"/>
      <c r="E24" s="68"/>
      <c r="F24" s="297" t="s">
        <v>348</v>
      </c>
      <c r="G24" s="253"/>
      <c r="H24" s="253"/>
      <c r="I24" s="253"/>
      <c r="J24" s="253"/>
      <c r="K24" s="253"/>
      <c r="L24" s="252"/>
      <c r="M24" s="252"/>
      <c r="N24" s="357" t="s">
        <v>351</v>
      </c>
      <c r="O24" s="253"/>
      <c r="P24" s="253"/>
      <c r="Q24" s="253"/>
      <c r="R24" s="253"/>
      <c r="S24" s="253"/>
      <c r="T24" s="253"/>
      <c r="U24" s="254"/>
      <c r="V24" s="126"/>
      <c r="W24" s="126"/>
      <c r="X24" s="127"/>
      <c r="Y24" s="124"/>
      <c r="Z24" s="126"/>
      <c r="AA24" s="126"/>
      <c r="AB24" s="130"/>
      <c r="AC24" s="131"/>
      <c r="AD24" s="95"/>
      <c r="AE24" s="95"/>
      <c r="AF24" s="17"/>
      <c r="AG24" s="18"/>
      <c r="AH24" s="64"/>
      <c r="AI24" s="93"/>
    </row>
    <row r="25" spans="1:35" ht="19.5" customHeight="1">
      <c r="A25" s="336"/>
      <c r="B25" s="1" t="s">
        <v>184</v>
      </c>
      <c r="C25" s="13">
        <v>60</v>
      </c>
      <c r="D25" s="68"/>
      <c r="E25" s="68"/>
      <c r="F25" s="313" t="s">
        <v>357</v>
      </c>
      <c r="G25" s="252"/>
      <c r="H25" s="252"/>
      <c r="I25" s="252"/>
      <c r="J25" s="252"/>
      <c r="K25" s="314"/>
      <c r="L25" s="125"/>
      <c r="M25" s="125"/>
      <c r="N25" s="251" t="s">
        <v>353</v>
      </c>
      <c r="O25" s="252"/>
      <c r="P25" s="252"/>
      <c r="Q25" s="252"/>
      <c r="R25" s="252"/>
      <c r="S25" s="252"/>
      <c r="T25" s="252"/>
      <c r="U25" s="314"/>
      <c r="V25" s="258" t="s">
        <v>785</v>
      </c>
      <c r="W25" s="258"/>
      <c r="X25" s="426"/>
      <c r="Y25" s="426"/>
      <c r="Z25" s="426"/>
      <c r="AA25" s="468"/>
      <c r="AB25" s="138"/>
      <c r="AC25" s="136"/>
      <c r="AD25" s="94"/>
      <c r="AE25" s="94"/>
      <c r="AF25" s="31"/>
      <c r="AG25" s="32"/>
      <c r="AH25" s="68"/>
      <c r="AI25" s="99"/>
    </row>
    <row r="26" spans="1:35" ht="19.5" customHeight="1" thickBot="1">
      <c r="A26" s="337"/>
      <c r="B26" s="22" t="s">
        <v>185</v>
      </c>
      <c r="C26" s="26">
        <v>130</v>
      </c>
      <c r="D26" s="64"/>
      <c r="E26" s="64"/>
      <c r="F26" s="469" t="s">
        <v>349</v>
      </c>
      <c r="G26" s="416"/>
      <c r="H26" s="416"/>
      <c r="I26" s="416"/>
      <c r="J26" s="416"/>
      <c r="K26" s="416"/>
      <c r="L26" s="296"/>
      <c r="M26" s="296"/>
      <c r="N26" s="415" t="s">
        <v>352</v>
      </c>
      <c r="O26" s="416"/>
      <c r="P26" s="416"/>
      <c r="Q26" s="416"/>
      <c r="R26" s="416"/>
      <c r="S26" s="416"/>
      <c r="T26" s="416"/>
      <c r="U26" s="429"/>
      <c r="V26" s="126"/>
      <c r="W26" s="126"/>
      <c r="X26" s="272" t="s">
        <v>625</v>
      </c>
      <c r="Y26" s="215"/>
      <c r="Z26" s="215"/>
      <c r="AA26" s="215"/>
      <c r="AB26" s="215"/>
      <c r="AC26" s="216"/>
      <c r="AD26" s="103"/>
      <c r="AE26" s="70"/>
      <c r="AF26" s="17"/>
      <c r="AG26" s="18"/>
      <c r="AH26" s="64"/>
      <c r="AI26" s="93"/>
    </row>
    <row r="27" spans="1:35" ht="19.5" customHeight="1" thickBot="1">
      <c r="A27" s="71" t="s">
        <v>56</v>
      </c>
      <c r="B27" s="34" t="s">
        <v>32</v>
      </c>
      <c r="C27" s="34">
        <v>50</v>
      </c>
      <c r="D27" s="72"/>
      <c r="E27" s="72"/>
      <c r="F27" s="96"/>
      <c r="G27" s="126"/>
      <c r="H27" s="127"/>
      <c r="I27" s="124"/>
      <c r="J27" s="126"/>
      <c r="K27" s="126"/>
      <c r="L27" s="127"/>
      <c r="M27" s="124"/>
      <c r="N27" s="139"/>
      <c r="O27" s="139"/>
      <c r="P27" s="127"/>
      <c r="Q27" s="124"/>
      <c r="R27" s="126"/>
      <c r="S27" s="126"/>
      <c r="T27" s="127"/>
      <c r="U27" s="124"/>
      <c r="V27" s="86"/>
      <c r="W27" s="123"/>
      <c r="X27" s="127"/>
      <c r="Y27" s="124"/>
      <c r="Z27" s="126"/>
      <c r="AA27" s="126"/>
      <c r="AB27" s="39"/>
      <c r="AC27" s="28"/>
      <c r="AD27" s="110"/>
      <c r="AE27" s="110"/>
      <c r="AF27" s="35"/>
      <c r="AG27" s="36"/>
      <c r="AH27" s="72"/>
      <c r="AI27" s="104"/>
    </row>
    <row r="28" spans="1:35" ht="20.25" customHeight="1">
      <c r="A28" s="217" t="s">
        <v>57</v>
      </c>
      <c r="B28" s="13" t="s">
        <v>81</v>
      </c>
      <c r="C28" s="2">
        <v>150</v>
      </c>
      <c r="D28" s="62"/>
      <c r="E28" s="62"/>
      <c r="F28" s="338" t="s">
        <v>673</v>
      </c>
      <c r="G28" s="279"/>
      <c r="H28" s="421"/>
      <c r="I28" s="421"/>
      <c r="J28" s="421"/>
      <c r="K28" s="421"/>
      <c r="L28" s="421"/>
      <c r="M28" s="422"/>
      <c r="N28" s="126"/>
      <c r="O28" s="126"/>
      <c r="P28" s="154"/>
      <c r="Q28" s="152"/>
      <c r="R28" s="123"/>
      <c r="S28" s="123"/>
      <c r="T28" s="140"/>
      <c r="U28" s="122"/>
      <c r="V28" s="123"/>
      <c r="W28" s="123"/>
      <c r="X28" s="323" t="s">
        <v>781</v>
      </c>
      <c r="Y28" s="324"/>
      <c r="Z28" s="325"/>
      <c r="AA28" s="326"/>
      <c r="AB28" s="91"/>
      <c r="AC28" s="14"/>
      <c r="AD28" s="90"/>
      <c r="AE28" s="90"/>
      <c r="AF28" s="31"/>
      <c r="AG28" s="32"/>
      <c r="AH28" s="62"/>
      <c r="AI28" s="88"/>
    </row>
    <row r="29" spans="1:35" ht="19.5" customHeight="1">
      <c r="A29" s="218"/>
      <c r="B29" s="13" t="s">
        <v>82</v>
      </c>
      <c r="C29" s="13">
        <v>150</v>
      </c>
      <c r="D29" s="64"/>
      <c r="E29" s="64"/>
      <c r="F29" s="97"/>
      <c r="G29" s="126"/>
      <c r="H29" s="302" t="s">
        <v>27</v>
      </c>
      <c r="I29" s="303"/>
      <c r="J29" s="303"/>
      <c r="K29" s="303"/>
      <c r="L29" s="303"/>
      <c r="M29" s="304"/>
      <c r="N29" s="133"/>
      <c r="O29" s="133"/>
      <c r="P29" s="127"/>
      <c r="Q29" s="125"/>
      <c r="R29" s="231" t="s">
        <v>775</v>
      </c>
      <c r="S29" s="230"/>
      <c r="T29" s="230"/>
      <c r="U29" s="230"/>
      <c r="V29" s="231" t="s">
        <v>779</v>
      </c>
      <c r="W29" s="230"/>
      <c r="X29" s="212"/>
      <c r="Y29" s="212"/>
      <c r="Z29" s="327" t="s">
        <v>783</v>
      </c>
      <c r="AA29" s="328"/>
      <c r="AB29" s="328"/>
      <c r="AC29" s="232"/>
      <c r="AD29" s="90"/>
      <c r="AE29" s="68"/>
      <c r="AF29" s="17"/>
      <c r="AG29" s="18"/>
      <c r="AH29" s="64"/>
      <c r="AI29" s="93"/>
    </row>
    <row r="30" spans="1:35" ht="19.5" customHeight="1">
      <c r="A30" s="218"/>
      <c r="B30" s="13" t="s">
        <v>83</v>
      </c>
      <c r="C30" s="13">
        <v>130</v>
      </c>
      <c r="D30" s="64"/>
      <c r="E30" s="64"/>
      <c r="F30" s="96"/>
      <c r="G30" s="133"/>
      <c r="H30" s="292" t="s">
        <v>27</v>
      </c>
      <c r="I30" s="293"/>
      <c r="J30" s="293"/>
      <c r="K30" s="293"/>
      <c r="L30" s="293"/>
      <c r="M30" s="294"/>
      <c r="N30" s="128"/>
      <c r="O30" s="128"/>
      <c r="P30" s="134"/>
      <c r="Q30" s="138"/>
      <c r="R30" s="467" t="s">
        <v>774</v>
      </c>
      <c r="S30" s="430"/>
      <c r="T30" s="430"/>
      <c r="U30" s="431"/>
      <c r="V30" s="90"/>
      <c r="W30" s="129"/>
      <c r="X30" s="292" t="s">
        <v>576</v>
      </c>
      <c r="Y30" s="293"/>
      <c r="Z30" s="293"/>
      <c r="AA30" s="293"/>
      <c r="AB30" s="293"/>
      <c r="AC30" s="294"/>
      <c r="AD30" s="95"/>
      <c r="AE30" s="64"/>
      <c r="AF30" s="17"/>
      <c r="AG30" s="18"/>
      <c r="AH30" s="64"/>
      <c r="AI30" s="93"/>
    </row>
    <row r="31" spans="1:35" ht="19.5" customHeight="1">
      <c r="A31" s="218"/>
      <c r="B31" s="13" t="s">
        <v>84</v>
      </c>
      <c r="C31" s="13">
        <v>36</v>
      </c>
      <c r="D31" s="64"/>
      <c r="E31" s="64"/>
      <c r="F31" s="465" t="s">
        <v>447</v>
      </c>
      <c r="G31" s="293"/>
      <c r="H31" s="315"/>
      <c r="I31" s="308"/>
      <c r="J31" s="307" t="s">
        <v>719</v>
      </c>
      <c r="K31" s="308"/>
      <c r="L31" s="308"/>
      <c r="M31" s="310"/>
      <c r="N31" s="94"/>
      <c r="O31" s="94"/>
      <c r="P31" s="23"/>
      <c r="Q31" s="24"/>
      <c r="R31" s="94"/>
      <c r="S31" s="126"/>
      <c r="T31" s="127"/>
      <c r="U31" s="124"/>
      <c r="V31" s="129"/>
      <c r="W31" s="129"/>
      <c r="X31" s="127"/>
      <c r="Y31" s="124"/>
      <c r="Z31" s="126"/>
      <c r="AA31" s="126"/>
      <c r="AB31" s="130"/>
      <c r="AC31" s="131"/>
      <c r="AD31" s="95"/>
      <c r="AE31" s="64"/>
      <c r="AF31" s="17"/>
      <c r="AG31" s="18"/>
      <c r="AH31" s="64"/>
      <c r="AI31" s="93"/>
    </row>
    <row r="32" spans="1:35" ht="19.5" customHeight="1">
      <c r="A32" s="218"/>
      <c r="B32" s="13" t="s">
        <v>85</v>
      </c>
      <c r="C32" s="1">
        <v>50</v>
      </c>
      <c r="D32" s="64"/>
      <c r="E32" s="64"/>
      <c r="F32" s="97"/>
      <c r="G32" s="126"/>
      <c r="H32" s="127"/>
      <c r="I32" s="311" t="s">
        <v>666</v>
      </c>
      <c r="J32" s="312"/>
      <c r="K32" s="312"/>
      <c r="L32" s="312"/>
      <c r="M32" s="287"/>
      <c r="N32" s="288"/>
      <c r="O32" s="128"/>
      <c r="P32" s="15"/>
      <c r="Q32" s="91"/>
      <c r="R32" s="251" t="s">
        <v>748</v>
      </c>
      <c r="S32" s="252"/>
      <c r="T32" s="252"/>
      <c r="U32" s="314"/>
      <c r="V32" s="251" t="s">
        <v>800</v>
      </c>
      <c r="W32" s="252"/>
      <c r="X32" s="292" t="s">
        <v>444</v>
      </c>
      <c r="Y32" s="293"/>
      <c r="Z32" s="293"/>
      <c r="AA32" s="294"/>
      <c r="AB32" s="125"/>
      <c r="AC32" s="124"/>
      <c r="AD32" s="95"/>
      <c r="AE32" s="64"/>
      <c r="AF32" s="17"/>
      <c r="AG32" s="18"/>
      <c r="AH32" s="64"/>
      <c r="AI32" s="93"/>
    </row>
    <row r="33" spans="1:35" ht="19.5" customHeight="1">
      <c r="A33" s="218"/>
      <c r="B33" s="13" t="s">
        <v>86</v>
      </c>
      <c r="C33" s="1">
        <v>46</v>
      </c>
      <c r="D33" s="64"/>
      <c r="E33" s="64"/>
      <c r="F33" s="96"/>
      <c r="G33" s="302" t="s">
        <v>706</v>
      </c>
      <c r="H33" s="303"/>
      <c r="I33" s="303"/>
      <c r="J33" s="303"/>
      <c r="K33" s="303"/>
      <c r="L33" s="304"/>
      <c r="M33" s="124"/>
      <c r="N33" s="126"/>
      <c r="O33" s="126"/>
      <c r="P33" s="137"/>
      <c r="Q33" s="136"/>
      <c r="R33" s="94"/>
      <c r="S33" s="126"/>
      <c r="T33" s="127"/>
      <c r="U33" s="124"/>
      <c r="V33" s="133"/>
      <c r="W33" s="133"/>
      <c r="X33" s="127"/>
      <c r="Y33" s="124"/>
      <c r="Z33" s="126"/>
      <c r="AA33" s="126"/>
      <c r="AB33" s="137"/>
      <c r="AC33" s="136"/>
      <c r="AD33" s="95"/>
      <c r="AE33" s="64"/>
      <c r="AF33" s="17"/>
      <c r="AG33" s="18"/>
      <c r="AH33" s="64"/>
      <c r="AI33" s="93"/>
    </row>
    <row r="34" spans="1:35" ht="19.5" customHeight="1">
      <c r="A34" s="218"/>
      <c r="B34" s="1" t="s">
        <v>79</v>
      </c>
      <c r="C34" s="1">
        <v>122</v>
      </c>
      <c r="D34" s="81"/>
      <c r="E34" s="64"/>
      <c r="F34" s="112"/>
      <c r="G34" s="257" t="s">
        <v>788</v>
      </c>
      <c r="H34" s="258"/>
      <c r="I34" s="258"/>
      <c r="J34" s="258"/>
      <c r="K34" s="258"/>
      <c r="L34" s="258"/>
      <c r="M34" s="259"/>
      <c r="N34" s="466" t="s">
        <v>48</v>
      </c>
      <c r="O34" s="293"/>
      <c r="P34" s="294"/>
      <c r="Q34" s="138"/>
      <c r="R34" s="392" t="s">
        <v>369</v>
      </c>
      <c r="S34" s="203"/>
      <c r="T34" s="203"/>
      <c r="U34" s="203"/>
      <c r="V34" s="203"/>
      <c r="W34" s="203"/>
      <c r="X34" s="257" t="s">
        <v>795</v>
      </c>
      <c r="Y34" s="258"/>
      <c r="Z34" s="258"/>
      <c r="AA34" s="258"/>
      <c r="AB34" s="258"/>
      <c r="AC34" s="259"/>
      <c r="AD34" s="95"/>
      <c r="AE34" s="64"/>
      <c r="AF34" s="17"/>
      <c r="AG34" s="18"/>
      <c r="AH34" s="64"/>
      <c r="AI34" s="93"/>
    </row>
    <row r="35" spans="1:35" ht="19.5" customHeight="1">
      <c r="A35" s="218"/>
      <c r="B35" s="1" t="s">
        <v>87</v>
      </c>
      <c r="C35" s="1">
        <v>64</v>
      </c>
      <c r="D35" s="68"/>
      <c r="E35" s="68"/>
      <c r="F35" s="156"/>
      <c r="G35" s="305" t="s">
        <v>584</v>
      </c>
      <c r="H35" s="306"/>
      <c r="I35" s="306"/>
      <c r="J35" s="306"/>
      <c r="K35" s="306"/>
      <c r="L35" s="329"/>
      <c r="M35" s="124"/>
      <c r="N35" s="126"/>
      <c r="O35" s="126"/>
      <c r="P35" s="220" t="s">
        <v>592</v>
      </c>
      <c r="Q35" s="253"/>
      <c r="R35" s="253"/>
      <c r="S35" s="253"/>
      <c r="T35" s="252"/>
      <c r="U35" s="252"/>
      <c r="V35" s="251" t="s">
        <v>594</v>
      </c>
      <c r="W35" s="252"/>
      <c r="X35" s="306"/>
      <c r="Y35" s="306"/>
      <c r="Z35" s="306"/>
      <c r="AA35" s="329"/>
      <c r="AB35" s="125"/>
      <c r="AC35" s="124"/>
      <c r="AD35" s="95"/>
      <c r="AE35" s="64"/>
      <c r="AF35" s="17"/>
      <c r="AG35" s="18"/>
      <c r="AH35" s="64"/>
      <c r="AI35" s="93"/>
    </row>
    <row r="36" spans="1:35" ht="19.5" customHeight="1">
      <c r="A36" s="218"/>
      <c r="B36" s="1" t="s">
        <v>88</v>
      </c>
      <c r="C36" s="1">
        <v>64</v>
      </c>
      <c r="D36" s="64"/>
      <c r="E36" s="68"/>
      <c r="F36" s="247" t="s">
        <v>760</v>
      </c>
      <c r="G36" s="352"/>
      <c r="H36" s="352"/>
      <c r="I36" s="352"/>
      <c r="J36" s="352"/>
      <c r="K36" s="352"/>
      <c r="L36" s="352"/>
      <c r="M36" s="256"/>
      <c r="N36" s="92"/>
      <c r="O36" s="133"/>
      <c r="P36" s="251" t="s">
        <v>746</v>
      </c>
      <c r="Q36" s="252"/>
      <c r="R36" s="252"/>
      <c r="S36" s="314"/>
      <c r="T36" s="125"/>
      <c r="U36" s="125"/>
      <c r="V36" s="305" t="s">
        <v>589</v>
      </c>
      <c r="W36" s="306"/>
      <c r="X36" s="306"/>
      <c r="Y36" s="306"/>
      <c r="Z36" s="306"/>
      <c r="AA36" s="329"/>
      <c r="AB36" s="141"/>
      <c r="AC36" s="135"/>
      <c r="AD36" s="95"/>
      <c r="AE36" s="64"/>
      <c r="AF36" s="17"/>
      <c r="AG36" s="18"/>
      <c r="AH36" s="64"/>
      <c r="AI36" s="93"/>
    </row>
    <row r="37" spans="1:35" ht="19.5" customHeight="1">
      <c r="A37" s="218"/>
      <c r="B37" s="73" t="s">
        <v>89</v>
      </c>
      <c r="C37" s="1">
        <v>64</v>
      </c>
      <c r="D37" s="64"/>
      <c r="E37" s="64"/>
      <c r="F37" s="97"/>
      <c r="G37" s="129"/>
      <c r="H37" s="130"/>
      <c r="I37" s="131"/>
      <c r="J37" s="129"/>
      <c r="K37" s="129"/>
      <c r="L37" s="130"/>
      <c r="M37" s="131"/>
      <c r="N37" s="128"/>
      <c r="O37" s="128"/>
      <c r="P37" s="15"/>
      <c r="Q37" s="14"/>
      <c r="R37" s="94"/>
      <c r="S37" s="94"/>
      <c r="T37" s="465" t="s">
        <v>737</v>
      </c>
      <c r="U37" s="293"/>
      <c r="V37" s="315"/>
      <c r="W37" s="315"/>
      <c r="X37" s="315"/>
      <c r="Y37" s="315"/>
      <c r="Z37" s="309"/>
      <c r="AA37" s="126"/>
      <c r="AB37" s="127"/>
      <c r="AC37" s="124"/>
      <c r="AD37" s="95"/>
      <c r="AE37" s="64"/>
      <c r="AF37" s="17"/>
      <c r="AG37" s="18"/>
      <c r="AH37" s="64"/>
      <c r="AI37" s="93"/>
    </row>
    <row r="38" spans="1:35" ht="19.5" customHeight="1">
      <c r="A38" s="218"/>
      <c r="B38" s="73" t="s">
        <v>90</v>
      </c>
      <c r="C38" s="1">
        <v>36</v>
      </c>
      <c r="D38" s="64"/>
      <c r="E38" s="64"/>
      <c r="F38" s="96"/>
      <c r="G38" s="126"/>
      <c r="H38" s="127"/>
      <c r="I38" s="124"/>
      <c r="J38" s="126"/>
      <c r="K38" s="126"/>
      <c r="L38" s="15"/>
      <c r="M38" s="124"/>
      <c r="N38" s="126"/>
      <c r="O38" s="126"/>
      <c r="P38" s="137"/>
      <c r="Q38" s="136"/>
      <c r="R38" s="92"/>
      <c r="S38" s="133"/>
      <c r="T38" s="127"/>
      <c r="U38" s="124"/>
      <c r="V38" s="126"/>
      <c r="W38" s="126"/>
      <c r="X38" s="127"/>
      <c r="Y38" s="124"/>
      <c r="Z38" s="126"/>
      <c r="AA38" s="133"/>
      <c r="AB38" s="137"/>
      <c r="AC38" s="136"/>
      <c r="AD38" s="95"/>
      <c r="AE38" s="95"/>
      <c r="AF38" s="17"/>
      <c r="AG38" s="18"/>
      <c r="AH38" s="64"/>
      <c r="AI38" s="93"/>
    </row>
    <row r="39" spans="1:35" ht="19.5" customHeight="1" thickBot="1">
      <c r="A39" s="219"/>
      <c r="B39" s="26" t="s">
        <v>91</v>
      </c>
      <c r="C39" s="26">
        <v>76</v>
      </c>
      <c r="D39" s="70"/>
      <c r="E39" s="70"/>
      <c r="F39" s="295" t="s">
        <v>482</v>
      </c>
      <c r="G39" s="296"/>
      <c r="H39" s="296"/>
      <c r="I39" s="296"/>
      <c r="J39" s="296"/>
      <c r="K39" s="296"/>
      <c r="L39" s="296"/>
      <c r="M39" s="296"/>
      <c r="N39" s="295" t="s">
        <v>483</v>
      </c>
      <c r="O39" s="296"/>
      <c r="P39" s="253"/>
      <c r="Q39" s="253"/>
      <c r="R39" s="253"/>
      <c r="S39" s="253"/>
      <c r="T39" s="253"/>
      <c r="U39" s="254"/>
      <c r="V39" s="149"/>
      <c r="W39" s="149"/>
      <c r="X39" s="150"/>
      <c r="Y39" s="148"/>
      <c r="Z39" s="149"/>
      <c r="AA39" s="149"/>
      <c r="AB39" s="137"/>
      <c r="AC39" s="148"/>
      <c r="AD39" s="103"/>
      <c r="AE39" s="70"/>
      <c r="AF39" s="37"/>
      <c r="AG39" s="38"/>
      <c r="AH39" s="70"/>
      <c r="AI39" s="105"/>
    </row>
    <row r="40" spans="1:35" ht="19.5" customHeight="1">
      <c r="A40" s="217" t="s">
        <v>58</v>
      </c>
      <c r="B40" s="2" t="s">
        <v>180</v>
      </c>
      <c r="C40" s="2">
        <v>60</v>
      </c>
      <c r="D40" s="62"/>
      <c r="E40" s="62"/>
      <c r="F40" s="464" t="s">
        <v>299</v>
      </c>
      <c r="G40" s="265"/>
      <c r="H40" s="265"/>
      <c r="I40" s="265"/>
      <c r="J40" s="265"/>
      <c r="K40" s="265"/>
      <c r="L40" s="284"/>
      <c r="M40" s="285"/>
      <c r="N40" s="129"/>
      <c r="O40" s="126"/>
      <c r="P40" s="278" t="s">
        <v>512</v>
      </c>
      <c r="Q40" s="279"/>
      <c r="R40" s="279"/>
      <c r="S40" s="279"/>
      <c r="T40" s="279"/>
      <c r="U40" s="361"/>
      <c r="V40" s="126"/>
      <c r="W40" s="90"/>
      <c r="X40" s="127"/>
      <c r="Y40" s="124"/>
      <c r="Z40" s="126"/>
      <c r="AA40" s="126"/>
      <c r="AB40" s="140"/>
      <c r="AC40" s="124"/>
      <c r="AD40" s="87"/>
      <c r="AE40" s="62"/>
      <c r="AF40" s="11"/>
      <c r="AG40" s="12"/>
      <c r="AH40" s="62"/>
      <c r="AI40" s="88"/>
    </row>
    <row r="41" spans="1:35" ht="19.5" customHeight="1">
      <c r="A41" s="276"/>
      <c r="B41" s="13" t="s">
        <v>175</v>
      </c>
      <c r="C41" s="13">
        <v>68</v>
      </c>
      <c r="D41" s="64"/>
      <c r="E41" s="64"/>
      <c r="F41" s="264" t="s">
        <v>663</v>
      </c>
      <c r="G41" s="299"/>
      <c r="H41" s="299"/>
      <c r="I41" s="299"/>
      <c r="J41" s="299"/>
      <c r="K41" s="174"/>
      <c r="L41" s="132"/>
      <c r="M41" s="131"/>
      <c r="N41" s="126"/>
      <c r="O41" s="133"/>
      <c r="P41" s="127"/>
      <c r="Q41" s="125"/>
      <c r="R41" s="330" t="s">
        <v>404</v>
      </c>
      <c r="S41" s="265"/>
      <c r="T41" s="265"/>
      <c r="U41" s="265"/>
      <c r="V41" s="268"/>
      <c r="W41" s="129"/>
      <c r="X41" s="275" t="s">
        <v>35</v>
      </c>
      <c r="Y41" s="214"/>
      <c r="Z41" s="214"/>
      <c r="AA41" s="214"/>
      <c r="AB41" s="214"/>
      <c r="AC41" s="268"/>
      <c r="AD41" s="64"/>
      <c r="AE41" s="64"/>
      <c r="AF41" s="17"/>
      <c r="AG41" s="18"/>
      <c r="AH41" s="64"/>
      <c r="AI41" s="93"/>
    </row>
    <row r="42" spans="1:35" ht="19.5" customHeight="1">
      <c r="A42" s="276"/>
      <c r="B42" s="13" t="s">
        <v>176</v>
      </c>
      <c r="C42" s="13">
        <v>40</v>
      </c>
      <c r="D42" s="64"/>
      <c r="E42" s="64"/>
      <c r="F42" s="97"/>
      <c r="G42" s="129"/>
      <c r="H42" s="130"/>
      <c r="I42" s="131"/>
      <c r="J42" s="129"/>
      <c r="K42" s="129"/>
      <c r="L42" s="130"/>
      <c r="M42" s="131"/>
      <c r="N42" s="128"/>
      <c r="O42" s="128"/>
      <c r="P42" s="134"/>
      <c r="Q42" s="141"/>
      <c r="R42" s="267" t="s">
        <v>404</v>
      </c>
      <c r="S42" s="214"/>
      <c r="T42" s="214"/>
      <c r="U42" s="214"/>
      <c r="V42" s="268"/>
      <c r="W42" s="129"/>
      <c r="X42" s="275" t="s">
        <v>379</v>
      </c>
      <c r="Y42" s="214"/>
      <c r="Z42" s="214"/>
      <c r="AA42" s="214"/>
      <c r="AB42" s="214"/>
      <c r="AC42" s="268"/>
      <c r="AD42" s="64"/>
      <c r="AE42" s="64"/>
      <c r="AF42" s="17"/>
      <c r="AG42" s="18"/>
      <c r="AH42" s="64"/>
      <c r="AI42" s="93"/>
    </row>
    <row r="43" spans="1:35" ht="19.5" customHeight="1">
      <c r="A43" s="276"/>
      <c r="B43" s="13" t="s">
        <v>177</v>
      </c>
      <c r="C43" s="13">
        <v>42</v>
      </c>
      <c r="D43" s="64"/>
      <c r="E43" s="64"/>
      <c r="F43" s="96"/>
      <c r="G43" s="126"/>
      <c r="H43" s="127"/>
      <c r="I43" s="124"/>
      <c r="J43" s="126"/>
      <c r="K43" s="126"/>
      <c r="L43" s="127"/>
      <c r="M43" s="124"/>
      <c r="N43" s="129"/>
      <c r="O43" s="129"/>
      <c r="P43" s="130"/>
      <c r="Q43" s="132"/>
      <c r="R43" s="267" t="s">
        <v>404</v>
      </c>
      <c r="S43" s="214"/>
      <c r="T43" s="214"/>
      <c r="U43" s="214"/>
      <c r="V43" s="268"/>
      <c r="W43" s="129"/>
      <c r="X43" s="275" t="s">
        <v>379</v>
      </c>
      <c r="Y43" s="214"/>
      <c r="Z43" s="214"/>
      <c r="AA43" s="214"/>
      <c r="AB43" s="214"/>
      <c r="AC43" s="268"/>
      <c r="AD43" s="64"/>
      <c r="AE43" s="64"/>
      <c r="AF43" s="17"/>
      <c r="AG43" s="18"/>
      <c r="AH43" s="64"/>
      <c r="AI43" s="93"/>
    </row>
    <row r="44" spans="1:35" ht="19.5" customHeight="1">
      <c r="A44" s="276"/>
      <c r="B44" s="53" t="s">
        <v>178</v>
      </c>
      <c r="C44" s="53">
        <v>36</v>
      </c>
      <c r="D44" s="64"/>
      <c r="E44" s="64"/>
      <c r="F44" s="89"/>
      <c r="G44" s="267" t="s">
        <v>510</v>
      </c>
      <c r="H44" s="214"/>
      <c r="I44" s="214"/>
      <c r="J44" s="214"/>
      <c r="K44" s="214"/>
      <c r="L44" s="214"/>
      <c r="M44" s="268"/>
      <c r="N44" s="126"/>
      <c r="O44" s="126"/>
      <c r="P44" s="127"/>
      <c r="Q44" s="125"/>
      <c r="R44" s="267" t="s">
        <v>404</v>
      </c>
      <c r="S44" s="214"/>
      <c r="T44" s="214"/>
      <c r="U44" s="214"/>
      <c r="V44" s="268"/>
      <c r="W44" s="126"/>
      <c r="X44" s="275" t="s">
        <v>379</v>
      </c>
      <c r="Y44" s="214"/>
      <c r="Z44" s="214"/>
      <c r="AA44" s="214"/>
      <c r="AB44" s="214"/>
      <c r="AC44" s="268"/>
      <c r="AD44" s="64"/>
      <c r="AE44" s="64"/>
      <c r="AF44" s="17"/>
      <c r="AG44" s="18"/>
      <c r="AH44" s="64"/>
      <c r="AI44" s="93"/>
    </row>
    <row r="45" spans="1:35" ht="18.75" customHeight="1" thickBot="1">
      <c r="A45" s="277"/>
      <c r="B45" s="53" t="s">
        <v>179</v>
      </c>
      <c r="C45" s="53">
        <v>78</v>
      </c>
      <c r="D45" s="70"/>
      <c r="E45" s="70"/>
      <c r="F45" s="109"/>
      <c r="G45" s="272" t="s">
        <v>510</v>
      </c>
      <c r="H45" s="215"/>
      <c r="I45" s="215"/>
      <c r="J45" s="215"/>
      <c r="K45" s="215"/>
      <c r="L45" s="215"/>
      <c r="M45" s="216"/>
      <c r="N45" s="149"/>
      <c r="O45" s="149"/>
      <c r="P45" s="150"/>
      <c r="Q45" s="153"/>
      <c r="R45" s="275" t="s">
        <v>404</v>
      </c>
      <c r="S45" s="214"/>
      <c r="T45" s="215"/>
      <c r="U45" s="215"/>
      <c r="V45" s="268"/>
      <c r="W45" s="92"/>
      <c r="X45" s="267" t="s">
        <v>379</v>
      </c>
      <c r="Y45" s="214"/>
      <c r="Z45" s="215"/>
      <c r="AA45" s="215"/>
      <c r="AB45" s="215"/>
      <c r="AC45" s="216"/>
      <c r="AD45" s="70"/>
      <c r="AE45" s="70"/>
      <c r="AF45" s="37"/>
      <c r="AG45" s="38"/>
      <c r="AH45" s="70"/>
      <c r="AI45" s="105"/>
    </row>
    <row r="46" spans="1:35" ht="18.75" customHeight="1">
      <c r="A46" s="217" t="s">
        <v>59</v>
      </c>
      <c r="B46" s="74" t="s">
        <v>70</v>
      </c>
      <c r="C46" s="74">
        <v>60</v>
      </c>
      <c r="D46" s="62"/>
      <c r="E46" s="62"/>
      <c r="F46" s="96"/>
      <c r="G46" s="94"/>
      <c r="H46" s="127"/>
      <c r="I46" s="125"/>
      <c r="J46" s="460" t="s">
        <v>453</v>
      </c>
      <c r="K46" s="352"/>
      <c r="L46" s="352"/>
      <c r="M46" s="353"/>
      <c r="N46" s="129"/>
      <c r="O46" s="129"/>
      <c r="P46" s="127"/>
      <c r="Q46" s="125"/>
      <c r="R46" s="461" t="s">
        <v>766</v>
      </c>
      <c r="S46" s="242"/>
      <c r="T46" s="125"/>
      <c r="U46" s="125"/>
      <c r="V46" s="245" t="s">
        <v>530</v>
      </c>
      <c r="W46" s="246"/>
      <c r="X46" s="246"/>
      <c r="Y46" s="462"/>
      <c r="Z46" s="463" t="s">
        <v>209</v>
      </c>
      <c r="AA46" s="244"/>
      <c r="AB46" s="244"/>
      <c r="AC46" s="408"/>
      <c r="AD46" s="62"/>
      <c r="AE46" s="62"/>
      <c r="AF46" s="11"/>
      <c r="AG46" s="12"/>
      <c r="AH46" s="62"/>
      <c r="AI46" s="88"/>
    </row>
    <row r="47" spans="1:35" ht="18.75" customHeight="1">
      <c r="A47" s="218"/>
      <c r="B47" s="75" t="s">
        <v>71</v>
      </c>
      <c r="C47" s="75">
        <v>60</v>
      </c>
      <c r="D47" s="68"/>
      <c r="E47" s="68"/>
      <c r="F47" s="247" t="s">
        <v>753</v>
      </c>
      <c r="G47" s="248"/>
      <c r="H47" s="248"/>
      <c r="I47" s="248"/>
      <c r="J47" s="244"/>
      <c r="K47" s="408"/>
      <c r="L47" s="125"/>
      <c r="M47" s="124"/>
      <c r="N47" s="90"/>
      <c r="O47" s="129"/>
      <c r="P47" s="251" t="s">
        <v>588</v>
      </c>
      <c r="Q47" s="252"/>
      <c r="R47" s="252"/>
      <c r="S47" s="252"/>
      <c r="T47" s="252"/>
      <c r="U47" s="314"/>
      <c r="V47" s="126"/>
      <c r="W47" s="126"/>
      <c r="X47" s="127"/>
      <c r="Y47" s="125"/>
      <c r="Z47" s="255" t="s">
        <v>75</v>
      </c>
      <c r="AA47" s="248"/>
      <c r="AB47" s="248"/>
      <c r="AC47" s="256"/>
      <c r="AD47" s="64"/>
      <c r="AE47" s="64"/>
      <c r="AF47" s="17"/>
      <c r="AG47" s="18"/>
      <c r="AH47" s="64"/>
      <c r="AI47" s="93"/>
    </row>
    <row r="48" spans="1:35" ht="18.75" customHeight="1">
      <c r="A48" s="218"/>
      <c r="B48" s="76" t="s">
        <v>72</v>
      </c>
      <c r="C48" s="77">
        <v>60</v>
      </c>
      <c r="D48" s="68"/>
      <c r="E48" s="68"/>
      <c r="F48" s="96"/>
      <c r="G48" s="126"/>
      <c r="H48" s="127"/>
      <c r="I48" s="125"/>
      <c r="J48" s="255" t="s">
        <v>618</v>
      </c>
      <c r="K48" s="248"/>
      <c r="L48" s="248"/>
      <c r="M48" s="256"/>
      <c r="N48" s="126"/>
      <c r="O48" s="126"/>
      <c r="P48" s="15"/>
      <c r="Q48" s="330" t="s">
        <v>159</v>
      </c>
      <c r="R48" s="265"/>
      <c r="S48" s="265"/>
      <c r="T48" s="265"/>
      <c r="U48" s="265"/>
      <c r="V48" s="268"/>
      <c r="W48" s="133"/>
      <c r="X48" s="255" t="s">
        <v>733</v>
      </c>
      <c r="Y48" s="248"/>
      <c r="Z48" s="352"/>
      <c r="AA48" s="352"/>
      <c r="AB48" s="352"/>
      <c r="AC48" s="353"/>
      <c r="AD48" s="64"/>
      <c r="AE48" s="64"/>
      <c r="AF48" s="17"/>
      <c r="AG48" s="18"/>
      <c r="AH48" s="64"/>
      <c r="AI48" s="93"/>
    </row>
    <row r="49" spans="1:35" ht="18.75" customHeight="1" thickBot="1">
      <c r="A49" s="218"/>
      <c r="B49" s="78" t="s">
        <v>73</v>
      </c>
      <c r="C49" s="78">
        <v>95</v>
      </c>
      <c r="D49" s="64"/>
      <c r="E49" s="66"/>
      <c r="F49" s="418" t="s">
        <v>37</v>
      </c>
      <c r="G49" s="381"/>
      <c r="H49" s="381"/>
      <c r="I49" s="381"/>
      <c r="J49" s="455"/>
      <c r="K49" s="455"/>
      <c r="L49" s="220" t="s">
        <v>477</v>
      </c>
      <c r="M49" s="221"/>
      <c r="N49" s="253"/>
      <c r="O49" s="253"/>
      <c r="P49" s="253"/>
      <c r="Q49" s="253"/>
      <c r="R49" s="456" t="s">
        <v>766</v>
      </c>
      <c r="S49" s="457"/>
      <c r="T49" s="318" t="s">
        <v>777</v>
      </c>
      <c r="U49" s="318"/>
      <c r="V49" s="318"/>
      <c r="W49" s="319"/>
      <c r="X49" s="458" t="s">
        <v>320</v>
      </c>
      <c r="Y49" s="273"/>
      <c r="Z49" s="273"/>
      <c r="AA49" s="273"/>
      <c r="AB49" s="273"/>
      <c r="AC49" s="274"/>
      <c r="AD49" s="68"/>
      <c r="AE49" s="68"/>
      <c r="AF49" s="31"/>
      <c r="AG49" s="32"/>
      <c r="AH49" s="68"/>
      <c r="AI49" s="99"/>
    </row>
    <row r="50" spans="1:35" ht="18.75" customHeight="1">
      <c r="A50" s="217" t="s">
        <v>60</v>
      </c>
      <c r="B50" s="1" t="s">
        <v>25</v>
      </c>
      <c r="C50" s="1">
        <v>80</v>
      </c>
      <c r="D50" s="79"/>
      <c r="E50" s="62"/>
      <c r="F50" s="459" t="s">
        <v>590</v>
      </c>
      <c r="G50" s="222"/>
      <c r="H50" s="222"/>
      <c r="I50" s="222"/>
      <c r="J50" s="222"/>
      <c r="K50" s="228"/>
      <c r="L50" s="223" t="s">
        <v>478</v>
      </c>
      <c r="M50" s="223"/>
      <c r="N50" s="223"/>
      <c r="O50" s="223"/>
      <c r="P50" s="223"/>
      <c r="Q50" s="224"/>
      <c r="R50" s="126"/>
      <c r="S50" s="126"/>
      <c r="T50" s="127"/>
      <c r="U50" s="124"/>
      <c r="V50" s="126"/>
      <c r="W50" s="126"/>
      <c r="X50" s="127"/>
      <c r="Y50" s="124"/>
      <c r="Z50" s="94"/>
      <c r="AA50" s="126"/>
      <c r="AB50" s="127"/>
      <c r="AC50" s="124"/>
      <c r="AD50" s="87"/>
      <c r="AE50" s="62"/>
      <c r="AF50" s="11"/>
      <c r="AG50" s="12"/>
      <c r="AH50" s="62"/>
      <c r="AI50" s="88"/>
    </row>
    <row r="51" spans="1:35" ht="19.5" customHeight="1">
      <c r="A51" s="218"/>
      <c r="B51" s="13" t="s">
        <v>22</v>
      </c>
      <c r="C51" s="13">
        <v>80</v>
      </c>
      <c r="D51" s="80"/>
      <c r="E51" s="68"/>
      <c r="F51" s="367" t="s">
        <v>557</v>
      </c>
      <c r="G51" s="306"/>
      <c r="H51" s="306"/>
      <c r="I51" s="306"/>
      <c r="J51" s="306"/>
      <c r="K51" s="306"/>
      <c r="L51" s="404" t="s">
        <v>657</v>
      </c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9"/>
      <c r="X51" s="238" t="s">
        <v>363</v>
      </c>
      <c r="Y51" s="238"/>
      <c r="Z51" s="238"/>
      <c r="AA51" s="238"/>
      <c r="AB51" s="238"/>
      <c r="AC51" s="239"/>
      <c r="AD51" s="95"/>
      <c r="AE51" s="95"/>
      <c r="AF51" s="20"/>
      <c r="AG51" s="24"/>
      <c r="AH51" s="64"/>
      <c r="AI51" s="93"/>
    </row>
    <row r="52" spans="1:35" ht="19.5" customHeight="1">
      <c r="A52" s="218"/>
      <c r="B52" s="13" t="s">
        <v>12</v>
      </c>
      <c r="C52" s="13">
        <v>60</v>
      </c>
      <c r="D52" s="81"/>
      <c r="E52" s="64"/>
      <c r="F52" s="97"/>
      <c r="G52" s="129"/>
      <c r="H52" s="130"/>
      <c r="I52" s="131"/>
      <c r="J52" s="129"/>
      <c r="K52" s="129"/>
      <c r="L52" s="130"/>
      <c r="M52" s="131"/>
      <c r="N52" s="94"/>
      <c r="O52" s="126"/>
      <c r="P52" s="452" t="s">
        <v>545</v>
      </c>
      <c r="Q52" s="237"/>
      <c r="R52" s="237"/>
      <c r="S52" s="237"/>
      <c r="T52" s="237"/>
      <c r="U52" s="237"/>
      <c r="V52" s="237"/>
      <c r="W52" s="453"/>
      <c r="X52" s="284" t="s">
        <v>277</v>
      </c>
      <c r="Y52" s="284"/>
      <c r="Z52" s="284"/>
      <c r="AA52" s="284"/>
      <c r="AB52" s="284"/>
      <c r="AC52" s="285"/>
      <c r="AD52" s="95"/>
      <c r="AE52" s="95"/>
      <c r="AF52" s="20"/>
      <c r="AG52" s="24"/>
      <c r="AH52" s="68"/>
      <c r="AI52" s="99"/>
    </row>
    <row r="53" spans="1:35" ht="19.5" customHeight="1" thickBot="1">
      <c r="A53" s="219"/>
      <c r="B53" s="13" t="s">
        <v>20</v>
      </c>
      <c r="C53" s="22"/>
      <c r="D53" s="67"/>
      <c r="E53" s="67"/>
      <c r="F53" s="96"/>
      <c r="G53" s="126"/>
      <c r="H53" s="127"/>
      <c r="I53" s="124"/>
      <c r="J53" s="126"/>
      <c r="K53" s="126"/>
      <c r="L53" s="127"/>
      <c r="M53" s="124"/>
      <c r="N53" s="133"/>
      <c r="O53" s="133"/>
      <c r="P53" s="145"/>
      <c r="Q53" s="146"/>
      <c r="R53" s="126"/>
      <c r="S53" s="126"/>
      <c r="T53" s="127"/>
      <c r="U53" s="124"/>
      <c r="V53" s="126"/>
      <c r="W53" s="166"/>
      <c r="X53" s="125"/>
      <c r="Y53" s="124"/>
      <c r="Z53" s="139"/>
      <c r="AA53" s="139"/>
      <c r="AB53" s="39"/>
      <c r="AC53" s="146"/>
      <c r="AD53" s="113"/>
      <c r="AE53" s="113"/>
      <c r="AF53" s="41"/>
      <c r="AG53" s="42"/>
      <c r="AH53" s="67"/>
      <c r="AI53" s="98"/>
    </row>
    <row r="54" spans="1:35" ht="19.5" customHeight="1">
      <c r="A54" s="183" t="s">
        <v>61</v>
      </c>
      <c r="B54" s="2" t="s">
        <v>29</v>
      </c>
      <c r="C54" s="2">
        <v>45</v>
      </c>
      <c r="D54" s="62"/>
      <c r="E54" s="62"/>
      <c r="F54" s="451" t="s">
        <v>539</v>
      </c>
      <c r="G54" s="196"/>
      <c r="H54" s="390"/>
      <c r="I54" s="200"/>
      <c r="J54" s="390" t="s">
        <v>527</v>
      </c>
      <c r="K54" s="390"/>
      <c r="L54" s="390"/>
      <c r="M54" s="390"/>
      <c r="N54" s="390"/>
      <c r="O54" s="200"/>
      <c r="P54" s="91"/>
      <c r="Q54" s="125"/>
      <c r="R54" s="195" t="s">
        <v>45</v>
      </c>
      <c r="S54" s="196"/>
      <c r="T54" s="196"/>
      <c r="U54" s="196"/>
      <c r="V54" s="196"/>
      <c r="W54" s="197"/>
      <c r="X54" s="454" t="s">
        <v>283</v>
      </c>
      <c r="Y54" s="390"/>
      <c r="Z54" s="390"/>
      <c r="AA54" s="390"/>
      <c r="AB54" s="195" t="s">
        <v>45</v>
      </c>
      <c r="AC54" s="196"/>
      <c r="AD54" s="196"/>
      <c r="AE54" s="197"/>
      <c r="AF54" s="157"/>
      <c r="AG54" s="12"/>
      <c r="AH54" s="62"/>
      <c r="AI54" s="88"/>
    </row>
    <row r="55" spans="1:35" ht="19.5" customHeight="1">
      <c r="A55" s="184"/>
      <c r="B55" s="13" t="s">
        <v>16</v>
      </c>
      <c r="C55" s="13">
        <v>70</v>
      </c>
      <c r="D55" s="67"/>
      <c r="E55" s="67"/>
      <c r="F55" s="96"/>
      <c r="G55" s="90"/>
      <c r="H55" s="394" t="s">
        <v>608</v>
      </c>
      <c r="I55" s="204"/>
      <c r="J55" s="204"/>
      <c r="K55" s="204"/>
      <c r="L55" s="204"/>
      <c r="M55" s="204"/>
      <c r="N55" s="203"/>
      <c r="O55" s="393"/>
      <c r="P55" s="138"/>
      <c r="Q55" s="138"/>
      <c r="R55" s="198" t="s">
        <v>693</v>
      </c>
      <c r="S55" s="199"/>
      <c r="T55" s="199"/>
      <c r="U55" s="199"/>
      <c r="V55" s="199"/>
      <c r="W55" s="199"/>
      <c r="X55" s="394" t="s">
        <v>390</v>
      </c>
      <c r="Y55" s="204"/>
      <c r="Z55" s="204"/>
      <c r="AA55" s="204"/>
      <c r="AB55" s="202"/>
      <c r="AC55" s="447"/>
      <c r="AD55" s="94"/>
      <c r="AE55" s="94"/>
      <c r="AF55" s="41"/>
      <c r="AG55" s="42"/>
      <c r="AH55" s="67"/>
      <c r="AI55" s="98"/>
    </row>
    <row r="56" spans="1:35" ht="19.5" customHeight="1" thickBot="1">
      <c r="A56" s="194"/>
      <c r="B56" s="25" t="s">
        <v>18</v>
      </c>
      <c r="C56" s="25">
        <v>50</v>
      </c>
      <c r="D56" s="70"/>
      <c r="E56" s="70"/>
      <c r="F56" s="109"/>
      <c r="G56" s="149"/>
      <c r="H56" s="395" t="s">
        <v>466</v>
      </c>
      <c r="I56" s="208"/>
      <c r="J56" s="208"/>
      <c r="K56" s="208"/>
      <c r="L56" s="208"/>
      <c r="M56" s="208"/>
      <c r="N56" s="181" t="s">
        <v>646</v>
      </c>
      <c r="O56" s="180"/>
      <c r="P56" s="180"/>
      <c r="Q56" s="180"/>
      <c r="R56" s="180"/>
      <c r="S56" s="180"/>
      <c r="T56" s="180"/>
      <c r="U56" s="180"/>
      <c r="V56" s="180"/>
      <c r="W56" s="182"/>
      <c r="X56" s="125"/>
      <c r="Y56" s="124"/>
      <c r="Z56" s="139"/>
      <c r="AA56" s="139"/>
      <c r="AB56" s="39"/>
      <c r="AC56" s="146"/>
      <c r="AD56" s="149"/>
      <c r="AE56" s="149"/>
      <c r="AF56" s="37"/>
      <c r="AG56" s="38"/>
      <c r="AH56" s="70"/>
      <c r="AI56" s="105"/>
    </row>
    <row r="57" spans="1:35" ht="19.5" customHeight="1" hidden="1" thickBot="1">
      <c r="A57" s="43" t="s">
        <v>40</v>
      </c>
      <c r="B57" s="44" t="s">
        <v>40</v>
      </c>
      <c r="C57" s="34">
        <v>80</v>
      </c>
      <c r="D57" s="82"/>
      <c r="E57" s="72"/>
      <c r="F57" s="96"/>
      <c r="G57" s="123"/>
      <c r="H57" s="127"/>
      <c r="I57" s="124"/>
      <c r="J57" s="126"/>
      <c r="K57" s="126"/>
      <c r="L57" s="145"/>
      <c r="M57" s="124"/>
      <c r="N57" s="100"/>
      <c r="O57" s="139"/>
      <c r="P57" s="127"/>
      <c r="Q57" s="124"/>
      <c r="R57" s="126"/>
      <c r="S57" s="126"/>
      <c r="T57" s="145"/>
      <c r="U57" s="146"/>
      <c r="V57" s="139"/>
      <c r="W57" s="139"/>
      <c r="X57" s="140"/>
      <c r="Y57" s="122"/>
      <c r="Z57" s="94"/>
      <c r="AA57" s="94"/>
      <c r="AB57" s="15"/>
      <c r="AC57" s="14"/>
      <c r="AD57" s="100"/>
      <c r="AE57" s="101"/>
      <c r="AF57" s="45"/>
      <c r="AG57" s="30"/>
      <c r="AH57" s="101"/>
      <c r="AI57" s="102"/>
    </row>
    <row r="58" spans="1:35" ht="18.75" customHeight="1">
      <c r="A58" s="183" t="s">
        <v>64</v>
      </c>
      <c r="B58" s="117" t="s">
        <v>65</v>
      </c>
      <c r="C58" s="2">
        <v>150</v>
      </c>
      <c r="D58" s="79"/>
      <c r="E58" s="62"/>
      <c r="F58" s="108"/>
      <c r="G58" s="151"/>
      <c r="H58" s="140"/>
      <c r="I58" s="122"/>
      <c r="J58" s="123"/>
      <c r="K58" s="123"/>
      <c r="L58" s="127"/>
      <c r="M58" s="122"/>
      <c r="N58" s="151"/>
      <c r="O58" s="151"/>
      <c r="P58" s="154"/>
      <c r="Q58" s="152"/>
      <c r="R58" s="151"/>
      <c r="S58" s="151"/>
      <c r="T58" s="130"/>
      <c r="U58" s="131"/>
      <c r="V58" s="129"/>
      <c r="W58" s="129"/>
      <c r="X58" s="154"/>
      <c r="Y58" s="152"/>
      <c r="Z58" s="151"/>
      <c r="AA58" s="151"/>
      <c r="AB58" s="154"/>
      <c r="AC58" s="152"/>
      <c r="AD58" s="87"/>
      <c r="AE58" s="62"/>
      <c r="AF58" s="11"/>
      <c r="AG58" s="12"/>
      <c r="AH58" s="62"/>
      <c r="AI58" s="88"/>
    </row>
    <row r="59" spans="1:35" ht="18.75" customHeight="1">
      <c r="A59" s="184"/>
      <c r="B59" s="13" t="s">
        <v>200</v>
      </c>
      <c r="C59" s="13">
        <v>40</v>
      </c>
      <c r="D59" s="64"/>
      <c r="E59" s="64"/>
      <c r="F59" s="158"/>
      <c r="G59" s="129"/>
      <c r="H59" s="189" t="s">
        <v>770</v>
      </c>
      <c r="I59" s="187"/>
      <c r="J59" s="187"/>
      <c r="K59" s="187"/>
      <c r="L59" s="187"/>
      <c r="M59" s="188"/>
      <c r="N59" s="128"/>
      <c r="O59" s="128"/>
      <c r="P59" s="130"/>
      <c r="Q59" s="131"/>
      <c r="R59" s="129"/>
      <c r="S59" s="129"/>
      <c r="T59" s="23"/>
      <c r="U59" s="131"/>
      <c r="V59" s="129"/>
      <c r="W59" s="129"/>
      <c r="X59" s="130"/>
      <c r="Y59" s="131"/>
      <c r="Z59" s="129"/>
      <c r="AA59" s="129"/>
      <c r="AB59" s="130"/>
      <c r="AC59" s="131"/>
      <c r="AD59" s="95"/>
      <c r="AE59" s="95"/>
      <c r="AF59" s="17"/>
      <c r="AG59" s="18"/>
      <c r="AH59" s="64"/>
      <c r="AI59" s="93"/>
    </row>
    <row r="60" spans="1:35" ht="18.75" customHeight="1" thickBot="1">
      <c r="A60" s="185"/>
      <c r="B60" s="118" t="s">
        <v>201</v>
      </c>
      <c r="C60" s="25">
        <v>40</v>
      </c>
      <c r="D60" s="119"/>
      <c r="E60" s="101"/>
      <c r="F60" s="111"/>
      <c r="G60" s="139"/>
      <c r="H60" s="448" t="s">
        <v>44</v>
      </c>
      <c r="I60" s="449"/>
      <c r="J60" s="449"/>
      <c r="K60" s="449"/>
      <c r="L60" s="449"/>
      <c r="M60" s="450"/>
      <c r="N60" s="139"/>
      <c r="O60" s="139"/>
      <c r="P60" s="145"/>
      <c r="Q60" s="146"/>
      <c r="R60" s="139"/>
      <c r="S60" s="139"/>
      <c r="T60" s="145"/>
      <c r="U60" s="146"/>
      <c r="V60" s="100"/>
      <c r="W60" s="139"/>
      <c r="X60" s="145"/>
      <c r="Y60" s="146"/>
      <c r="Z60" s="139"/>
      <c r="AA60" s="139"/>
      <c r="AB60" s="145"/>
      <c r="AC60" s="146"/>
      <c r="AD60" s="100"/>
      <c r="AE60" s="101"/>
      <c r="AF60" s="45"/>
      <c r="AG60" s="30"/>
      <c r="AH60" s="101"/>
      <c r="AI60" s="102"/>
    </row>
    <row r="98" ht="12.75">
      <c r="F98" s="46"/>
    </row>
    <row r="146" ht="12.75">
      <c r="F146" s="46"/>
    </row>
    <row r="198" ht="12.75">
      <c r="F198" s="46"/>
    </row>
    <row r="232" ht="12.75">
      <c r="F232" s="46"/>
    </row>
    <row r="247" ht="12.75">
      <c r="F247" s="46"/>
    </row>
    <row r="349" ht="12.75">
      <c r="F349" s="46"/>
    </row>
    <row r="441" ht="12.75">
      <c r="F441" s="46"/>
    </row>
    <row r="459" ht="12.75">
      <c r="F459" s="46"/>
    </row>
    <row r="460" ht="12.75">
      <c r="F460" s="46"/>
    </row>
    <row r="461" ht="12.75">
      <c r="F461" s="46"/>
    </row>
    <row r="566" ht="12.75">
      <c r="F566" s="46"/>
    </row>
    <row r="567" ht="12.75">
      <c r="F567" s="46"/>
    </row>
    <row r="622" ht="12.75">
      <c r="F622" s="46"/>
    </row>
    <row r="670" ht="12.75">
      <c r="F670" s="46"/>
    </row>
  </sheetData>
  <sheetProtection/>
  <mergeCells count="169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F3:M3"/>
    <mergeCell ref="F4:M4"/>
    <mergeCell ref="N4:U4"/>
    <mergeCell ref="V4:AC4"/>
    <mergeCell ref="F5:K5"/>
    <mergeCell ref="P5:S5"/>
    <mergeCell ref="F6:M6"/>
    <mergeCell ref="N6:U6"/>
    <mergeCell ref="V6:AC6"/>
    <mergeCell ref="F7:M7"/>
    <mergeCell ref="T7:Y7"/>
    <mergeCell ref="F8:M8"/>
    <mergeCell ref="T8:Y8"/>
    <mergeCell ref="AB8:AE8"/>
    <mergeCell ref="H9:O9"/>
    <mergeCell ref="R9:W9"/>
    <mergeCell ref="H10:M10"/>
    <mergeCell ref="N10:Q10"/>
    <mergeCell ref="R10:W10"/>
    <mergeCell ref="X10:AC10"/>
    <mergeCell ref="F11:M11"/>
    <mergeCell ref="P11:W11"/>
    <mergeCell ref="X11:AC11"/>
    <mergeCell ref="H12:O12"/>
    <mergeCell ref="X12:AC12"/>
    <mergeCell ref="F41:J41"/>
    <mergeCell ref="V32:W32"/>
    <mergeCell ref="H13:O13"/>
    <mergeCell ref="R13:W13"/>
    <mergeCell ref="X13:AC13"/>
    <mergeCell ref="H14:M14"/>
    <mergeCell ref="P14:S14"/>
    <mergeCell ref="T14:Y14"/>
    <mergeCell ref="H15:O15"/>
    <mergeCell ref="R15:W15"/>
    <mergeCell ref="X15:AC15"/>
    <mergeCell ref="F16:M16"/>
    <mergeCell ref="N16:U16"/>
    <mergeCell ref="V16:AC16"/>
    <mergeCell ref="H17:M17"/>
    <mergeCell ref="P17:W17"/>
    <mergeCell ref="X17:AA17"/>
    <mergeCell ref="AB17:AE17"/>
    <mergeCell ref="N18:Q18"/>
    <mergeCell ref="S18:X18"/>
    <mergeCell ref="A19:A26"/>
    <mergeCell ref="R19:V19"/>
    <mergeCell ref="X19:AC19"/>
    <mergeCell ref="H20:N20"/>
    <mergeCell ref="R20:V20"/>
    <mergeCell ref="X20:AB20"/>
    <mergeCell ref="F21:I21"/>
    <mergeCell ref="J21:M21"/>
    <mergeCell ref="W21:AB21"/>
    <mergeCell ref="F22:M22"/>
    <mergeCell ref="N22:U22"/>
    <mergeCell ref="V22:AC22"/>
    <mergeCell ref="F23:M23"/>
    <mergeCell ref="N23:U23"/>
    <mergeCell ref="V23:AC23"/>
    <mergeCell ref="F24:M24"/>
    <mergeCell ref="N24:U24"/>
    <mergeCell ref="F25:K25"/>
    <mergeCell ref="N25:U25"/>
    <mergeCell ref="V25:AA25"/>
    <mergeCell ref="F26:M26"/>
    <mergeCell ref="N26:U26"/>
    <mergeCell ref="X26:AC26"/>
    <mergeCell ref="A28:A39"/>
    <mergeCell ref="F28:M28"/>
    <mergeCell ref="X28:AA28"/>
    <mergeCell ref="H29:M29"/>
    <mergeCell ref="R29:U29"/>
    <mergeCell ref="V29:Y29"/>
    <mergeCell ref="Z29:AC29"/>
    <mergeCell ref="H30:M30"/>
    <mergeCell ref="R30:U30"/>
    <mergeCell ref="X30:AC30"/>
    <mergeCell ref="F31:I31"/>
    <mergeCell ref="J31:M31"/>
    <mergeCell ref="I32:N32"/>
    <mergeCell ref="R32:U32"/>
    <mergeCell ref="X32:AA32"/>
    <mergeCell ref="G33:L33"/>
    <mergeCell ref="G34:M34"/>
    <mergeCell ref="N34:P34"/>
    <mergeCell ref="R34:W34"/>
    <mergeCell ref="X34:AC34"/>
    <mergeCell ref="G35:L35"/>
    <mergeCell ref="P35:U35"/>
    <mergeCell ref="V35:AA35"/>
    <mergeCell ref="F36:M36"/>
    <mergeCell ref="P36:S36"/>
    <mergeCell ref="V36:AA36"/>
    <mergeCell ref="T37:Z37"/>
    <mergeCell ref="F39:M39"/>
    <mergeCell ref="N39:U39"/>
    <mergeCell ref="A40:A45"/>
    <mergeCell ref="F40:M40"/>
    <mergeCell ref="P40:U40"/>
    <mergeCell ref="R41:V41"/>
    <mergeCell ref="X41:AC41"/>
    <mergeCell ref="R42:V42"/>
    <mergeCell ref="X42:AC42"/>
    <mergeCell ref="R43:V43"/>
    <mergeCell ref="X43:AC43"/>
    <mergeCell ref="G44:M44"/>
    <mergeCell ref="R44:V44"/>
    <mergeCell ref="X44:AC44"/>
    <mergeCell ref="G45:M45"/>
    <mergeCell ref="R45:V45"/>
    <mergeCell ref="X45:AC45"/>
    <mergeCell ref="A46:A49"/>
    <mergeCell ref="J46:M46"/>
    <mergeCell ref="R46:S46"/>
    <mergeCell ref="V46:Y46"/>
    <mergeCell ref="Z46:AC46"/>
    <mergeCell ref="F47:K47"/>
    <mergeCell ref="P47:U47"/>
    <mergeCell ref="Z47:AC47"/>
    <mergeCell ref="J48:M48"/>
    <mergeCell ref="Q48:V48"/>
    <mergeCell ref="X48:AC48"/>
    <mergeCell ref="F49:K49"/>
    <mergeCell ref="L49:Q49"/>
    <mergeCell ref="R49:S49"/>
    <mergeCell ref="T49:W49"/>
    <mergeCell ref="X49:AC49"/>
    <mergeCell ref="A50:A53"/>
    <mergeCell ref="F50:K50"/>
    <mergeCell ref="L50:Q50"/>
    <mergeCell ref="F51:K51"/>
    <mergeCell ref="L51:W51"/>
    <mergeCell ref="A58:A60"/>
    <mergeCell ref="H59:M59"/>
    <mergeCell ref="H60:M60"/>
    <mergeCell ref="A54:A56"/>
    <mergeCell ref="F54:I54"/>
    <mergeCell ref="X51:AC51"/>
    <mergeCell ref="P52:W52"/>
    <mergeCell ref="X52:AC52"/>
    <mergeCell ref="X54:AA54"/>
    <mergeCell ref="J54:O54"/>
    <mergeCell ref="R54:W54"/>
    <mergeCell ref="H55:O55"/>
    <mergeCell ref="R55:W55"/>
    <mergeCell ref="X55:AC55"/>
    <mergeCell ref="H56:M56"/>
    <mergeCell ref="N56:W56"/>
    <mergeCell ref="AB54:AE54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7" activePane="bottomRight" state="frozen"/>
      <selection pane="topLeft" activeCell="R15" sqref="R15:AC15"/>
      <selection pane="topRight" activeCell="R15" sqref="R15:AC15"/>
      <selection pane="bottomLeft" activeCell="R15" sqref="R15:AC15"/>
      <selection pane="bottomRight" activeCell="R15" sqref="R15:AC15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71" t="s">
        <v>50</v>
      </c>
      <c r="B1" s="372"/>
      <c r="C1" s="373" t="str">
        <f ca="1">RIGHT(CELL("nombrearchivo",B1),LEN(CELL("nombrearchivo",B1))-FIND("]",CELL("nombrearchivo",B1),1))</f>
        <v>Jueves</v>
      </c>
      <c r="D1" s="374"/>
      <c r="E1" s="374"/>
      <c r="F1" s="374"/>
      <c r="G1" s="374"/>
      <c r="H1" s="375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51</v>
      </c>
      <c r="B2" s="7" t="s">
        <v>52</v>
      </c>
      <c r="C2" s="8" t="s">
        <v>53</v>
      </c>
      <c r="D2" s="376">
        <v>7</v>
      </c>
      <c r="E2" s="377"/>
      <c r="F2" s="364">
        <v>8</v>
      </c>
      <c r="G2" s="365"/>
      <c r="H2" s="362">
        <v>9</v>
      </c>
      <c r="I2" s="363"/>
      <c r="J2" s="364">
        <v>10</v>
      </c>
      <c r="K2" s="365"/>
      <c r="L2" s="362">
        <v>11</v>
      </c>
      <c r="M2" s="363"/>
      <c r="N2" s="364">
        <v>12</v>
      </c>
      <c r="O2" s="365"/>
      <c r="P2" s="362">
        <v>13</v>
      </c>
      <c r="Q2" s="363"/>
      <c r="R2" s="364">
        <v>14</v>
      </c>
      <c r="S2" s="365"/>
      <c r="T2" s="362">
        <v>15</v>
      </c>
      <c r="U2" s="363"/>
      <c r="V2" s="364">
        <v>16</v>
      </c>
      <c r="W2" s="365"/>
      <c r="X2" s="362">
        <v>17</v>
      </c>
      <c r="Y2" s="363"/>
      <c r="Z2" s="364">
        <v>18</v>
      </c>
      <c r="AA2" s="365"/>
      <c r="AB2" s="362">
        <v>19</v>
      </c>
      <c r="AC2" s="363"/>
      <c r="AD2" s="364">
        <v>20</v>
      </c>
      <c r="AE2" s="365"/>
      <c r="AF2" s="362">
        <v>21</v>
      </c>
      <c r="AG2" s="363"/>
      <c r="AH2" s="364">
        <v>22</v>
      </c>
      <c r="AI2" s="366"/>
    </row>
    <row r="3" spans="1:35" ht="19.5" customHeight="1">
      <c r="A3" s="217" t="s">
        <v>54</v>
      </c>
      <c r="B3" s="1" t="s">
        <v>161</v>
      </c>
      <c r="C3" s="2">
        <v>140</v>
      </c>
      <c r="D3" s="61"/>
      <c r="E3" s="62"/>
      <c r="F3" s="85"/>
      <c r="G3" s="123"/>
      <c r="H3" s="496" t="s">
        <v>767</v>
      </c>
      <c r="I3" s="497"/>
      <c r="J3" s="497"/>
      <c r="K3" s="497"/>
      <c r="L3" s="497"/>
      <c r="M3" s="498"/>
      <c r="N3" s="123"/>
      <c r="O3" s="123"/>
      <c r="P3" s="154"/>
      <c r="Q3" s="152"/>
      <c r="R3" s="151"/>
      <c r="S3" s="87"/>
      <c r="T3" s="11"/>
      <c r="U3" s="12"/>
      <c r="V3" s="123"/>
      <c r="W3" s="123"/>
      <c r="X3" s="140"/>
      <c r="Y3" s="122"/>
      <c r="Z3" s="123"/>
      <c r="AA3" s="123"/>
      <c r="AB3" s="409" t="s">
        <v>713</v>
      </c>
      <c r="AC3" s="410"/>
      <c r="AD3" s="410"/>
      <c r="AE3" s="411"/>
      <c r="AF3" s="157"/>
      <c r="AG3" s="152"/>
      <c r="AH3" s="62"/>
      <c r="AI3" s="88"/>
    </row>
    <row r="4" spans="1:35" ht="19.5" customHeight="1">
      <c r="A4" s="218"/>
      <c r="B4" s="13" t="s">
        <v>172</v>
      </c>
      <c r="C4" s="13">
        <v>80</v>
      </c>
      <c r="D4" s="63"/>
      <c r="E4" s="64"/>
      <c r="F4" s="89"/>
      <c r="G4" s="133"/>
      <c r="H4" s="127"/>
      <c r="I4" s="125"/>
      <c r="J4" s="467" t="s">
        <v>237</v>
      </c>
      <c r="K4" s="430"/>
      <c r="L4" s="430"/>
      <c r="M4" s="430"/>
      <c r="N4" s="230"/>
      <c r="O4" s="301"/>
      <c r="P4" s="132"/>
      <c r="Q4" s="132"/>
      <c r="R4" s="305" t="s">
        <v>559</v>
      </c>
      <c r="S4" s="306"/>
      <c r="T4" s="306"/>
      <c r="U4" s="306"/>
      <c r="V4" s="252"/>
      <c r="W4" s="314"/>
      <c r="X4" s="187" t="s">
        <v>189</v>
      </c>
      <c r="Y4" s="187"/>
      <c r="Z4" s="187"/>
      <c r="AA4" s="187"/>
      <c r="AB4" s="234"/>
      <c r="AC4" s="235"/>
      <c r="AD4" s="90"/>
      <c r="AE4" s="90"/>
      <c r="AF4" s="31"/>
      <c r="AG4" s="32"/>
      <c r="AH4" s="64"/>
      <c r="AI4" s="93"/>
    </row>
    <row r="5" spans="1:35" ht="19.5" customHeight="1">
      <c r="A5" s="218"/>
      <c r="B5" s="13" t="s">
        <v>168</v>
      </c>
      <c r="C5" s="13">
        <v>140</v>
      </c>
      <c r="D5" s="63"/>
      <c r="E5" s="64"/>
      <c r="F5" s="112"/>
      <c r="G5" s="133"/>
      <c r="H5" s="137"/>
      <c r="I5" s="136"/>
      <c r="J5" s="126"/>
      <c r="K5" s="126"/>
      <c r="L5" s="127"/>
      <c r="M5" s="131"/>
      <c r="N5" s="129"/>
      <c r="O5" s="129"/>
      <c r="P5" s="130"/>
      <c r="Q5" s="124"/>
      <c r="R5" s="126"/>
      <c r="S5" s="126"/>
      <c r="T5" s="127"/>
      <c r="U5" s="124"/>
      <c r="V5" s="126"/>
      <c r="W5" s="126"/>
      <c r="X5" s="127"/>
      <c r="Y5" s="124"/>
      <c r="Z5" s="129"/>
      <c r="AA5" s="129"/>
      <c r="AB5" s="130"/>
      <c r="AC5" s="131"/>
      <c r="AD5" s="95"/>
      <c r="AE5" s="95"/>
      <c r="AF5" s="17"/>
      <c r="AG5" s="18"/>
      <c r="AH5" s="64"/>
      <c r="AI5" s="93"/>
    </row>
    <row r="6" spans="1:35" ht="19.5" customHeight="1">
      <c r="A6" s="218"/>
      <c r="B6" s="13" t="s">
        <v>170</v>
      </c>
      <c r="C6" s="13">
        <v>80</v>
      </c>
      <c r="D6" s="63"/>
      <c r="E6" s="64"/>
      <c r="F6" s="96"/>
      <c r="G6" s="251" t="s">
        <v>586</v>
      </c>
      <c r="H6" s="252"/>
      <c r="I6" s="252"/>
      <c r="J6" s="252"/>
      <c r="K6" s="252"/>
      <c r="L6" s="314"/>
      <c r="M6" s="124"/>
      <c r="N6" s="126"/>
      <c r="O6" s="126"/>
      <c r="P6" s="15"/>
      <c r="Q6" s="297" t="s">
        <v>458</v>
      </c>
      <c r="R6" s="253"/>
      <c r="S6" s="253"/>
      <c r="T6" s="253"/>
      <c r="U6" s="252"/>
      <c r="V6" s="231" t="s">
        <v>780</v>
      </c>
      <c r="W6" s="230"/>
      <c r="X6" s="230"/>
      <c r="Y6" s="301"/>
      <c r="Z6" s="126"/>
      <c r="AA6" s="126"/>
      <c r="AB6" s="127"/>
      <c r="AC6" s="124"/>
      <c r="AD6" s="90"/>
      <c r="AE6" s="90"/>
      <c r="AF6" s="17"/>
      <c r="AG6" s="18"/>
      <c r="AH6" s="64"/>
      <c r="AI6" s="93"/>
    </row>
    <row r="7" spans="1:35" ht="19.5" customHeight="1">
      <c r="A7" s="218"/>
      <c r="B7" s="13" t="s">
        <v>169</v>
      </c>
      <c r="C7" s="13">
        <v>80</v>
      </c>
      <c r="D7" s="63"/>
      <c r="E7" s="64"/>
      <c r="F7" s="297" t="s">
        <v>480</v>
      </c>
      <c r="G7" s="221"/>
      <c r="H7" s="221"/>
      <c r="I7" s="221"/>
      <c r="J7" s="221"/>
      <c r="K7" s="298"/>
      <c r="L7" s="221" t="s">
        <v>479</v>
      </c>
      <c r="M7" s="253"/>
      <c r="N7" s="253"/>
      <c r="O7" s="253"/>
      <c r="P7" s="253"/>
      <c r="Q7" s="253"/>
      <c r="R7" s="253"/>
      <c r="S7" s="253"/>
      <c r="T7" s="254"/>
      <c r="U7" s="124"/>
      <c r="V7" s="126"/>
      <c r="W7" s="126"/>
      <c r="X7" s="305" t="s">
        <v>504</v>
      </c>
      <c r="Y7" s="306"/>
      <c r="Z7" s="252"/>
      <c r="AA7" s="252"/>
      <c r="AB7" s="252"/>
      <c r="AC7" s="314"/>
      <c r="AD7" s="92"/>
      <c r="AE7" s="92"/>
      <c r="AF7" s="17"/>
      <c r="AG7" s="18"/>
      <c r="AH7" s="64"/>
      <c r="AI7" s="93"/>
    </row>
    <row r="8" spans="1:35" ht="19.5" customHeight="1">
      <c r="A8" s="218"/>
      <c r="B8" s="13" t="s">
        <v>171</v>
      </c>
      <c r="C8" s="13">
        <v>80</v>
      </c>
      <c r="D8" s="63"/>
      <c r="E8" s="64"/>
      <c r="F8" s="313" t="s">
        <v>496</v>
      </c>
      <c r="G8" s="252"/>
      <c r="H8" s="253"/>
      <c r="I8" s="253"/>
      <c r="J8" s="253"/>
      <c r="K8" s="253"/>
      <c r="L8" s="357" t="s">
        <v>502</v>
      </c>
      <c r="M8" s="253"/>
      <c r="N8" s="253"/>
      <c r="O8" s="253"/>
      <c r="P8" s="252"/>
      <c r="Q8" s="252"/>
      <c r="R8" s="251" t="s">
        <v>503</v>
      </c>
      <c r="S8" s="252"/>
      <c r="T8" s="252"/>
      <c r="U8" s="252"/>
      <c r="V8" s="252"/>
      <c r="W8" s="314"/>
      <c r="X8" s="244" t="s">
        <v>307</v>
      </c>
      <c r="Y8" s="244"/>
      <c r="Z8" s="244"/>
      <c r="AA8" s="244"/>
      <c r="AB8" s="244"/>
      <c r="AC8" s="408"/>
      <c r="AD8" s="95"/>
      <c r="AE8" s="95"/>
      <c r="AF8" s="17"/>
      <c r="AG8" s="18"/>
      <c r="AH8" s="64"/>
      <c r="AI8" s="93"/>
    </row>
    <row r="9" spans="1:35" ht="19.5" customHeight="1">
      <c r="A9" s="218"/>
      <c r="B9" s="22" t="s">
        <v>166</v>
      </c>
      <c r="C9" s="22">
        <v>25</v>
      </c>
      <c r="D9" s="65"/>
      <c r="E9" s="66"/>
      <c r="F9" s="97"/>
      <c r="G9" s="129"/>
      <c r="H9" s="286" t="s">
        <v>678</v>
      </c>
      <c r="I9" s="287"/>
      <c r="J9" s="287"/>
      <c r="K9" s="287"/>
      <c r="L9" s="287"/>
      <c r="M9" s="287"/>
      <c r="N9" s="287"/>
      <c r="O9" s="288"/>
      <c r="P9" s="125"/>
      <c r="Q9" s="125"/>
      <c r="R9" s="443" t="s">
        <v>262</v>
      </c>
      <c r="S9" s="347"/>
      <c r="T9" s="347"/>
      <c r="U9" s="347"/>
      <c r="V9" s="347"/>
      <c r="W9" s="347"/>
      <c r="X9" s="350" t="s">
        <v>682</v>
      </c>
      <c r="Y9" s="287"/>
      <c r="Z9" s="287"/>
      <c r="AA9" s="287"/>
      <c r="AB9" s="287"/>
      <c r="AC9" s="288"/>
      <c r="AD9" s="94"/>
      <c r="AE9" s="94"/>
      <c r="AF9" s="17"/>
      <c r="AG9" s="18"/>
      <c r="AH9" s="67"/>
      <c r="AI9" s="98"/>
    </row>
    <row r="10" spans="1:35" ht="19.5" customHeight="1">
      <c r="A10" s="218"/>
      <c r="B10" s="13" t="s">
        <v>167</v>
      </c>
      <c r="C10" s="13">
        <v>25</v>
      </c>
      <c r="D10" s="65"/>
      <c r="E10" s="66"/>
      <c r="F10" s="96"/>
      <c r="G10" s="126"/>
      <c r="H10" s="127"/>
      <c r="I10" s="124"/>
      <c r="J10" s="126"/>
      <c r="K10" s="126"/>
      <c r="L10" s="127"/>
      <c r="M10" s="125"/>
      <c r="N10" s="467" t="s">
        <v>736</v>
      </c>
      <c r="O10" s="430"/>
      <c r="P10" s="230"/>
      <c r="Q10" s="301"/>
      <c r="R10" s="126"/>
      <c r="S10" s="126"/>
      <c r="T10" s="127"/>
      <c r="U10" s="124"/>
      <c r="V10" s="126"/>
      <c r="W10" s="126"/>
      <c r="X10" s="15"/>
      <c r="Y10" s="124"/>
      <c r="Z10" s="129"/>
      <c r="AA10" s="129"/>
      <c r="AB10" s="130"/>
      <c r="AC10" s="131"/>
      <c r="AD10" s="128"/>
      <c r="AE10" s="128"/>
      <c r="AF10" s="17"/>
      <c r="AG10" s="18"/>
      <c r="AH10" s="64"/>
      <c r="AI10" s="93"/>
    </row>
    <row r="11" spans="1:35" ht="19.5" customHeight="1">
      <c r="A11" s="218"/>
      <c r="B11" s="1" t="s">
        <v>163</v>
      </c>
      <c r="C11" s="13">
        <v>80</v>
      </c>
      <c r="D11" s="65"/>
      <c r="E11" s="66"/>
      <c r="F11" s="112"/>
      <c r="G11" s="128"/>
      <c r="H11" s="311" t="s">
        <v>238</v>
      </c>
      <c r="I11" s="312"/>
      <c r="J11" s="312"/>
      <c r="K11" s="312"/>
      <c r="L11" s="312"/>
      <c r="M11" s="312"/>
      <c r="N11" s="346"/>
      <c r="O11" s="356"/>
      <c r="P11" s="132"/>
      <c r="Q11" s="132"/>
      <c r="R11" s="311" t="s">
        <v>247</v>
      </c>
      <c r="S11" s="312"/>
      <c r="T11" s="312"/>
      <c r="U11" s="312"/>
      <c r="V11" s="312"/>
      <c r="W11" s="312"/>
      <c r="X11" s="287"/>
      <c r="Y11" s="288"/>
      <c r="Z11" s="126"/>
      <c r="AA11" s="126"/>
      <c r="AB11" s="127"/>
      <c r="AC11" s="124"/>
      <c r="AD11" s="67"/>
      <c r="AE11" s="67"/>
      <c r="AF11" s="17"/>
      <c r="AG11" s="18"/>
      <c r="AH11" s="64"/>
      <c r="AI11" s="93"/>
    </row>
    <row r="12" spans="1:35" ht="19.5" customHeight="1">
      <c r="A12" s="218"/>
      <c r="B12" s="53" t="s">
        <v>164</v>
      </c>
      <c r="C12" s="13">
        <v>76</v>
      </c>
      <c r="D12" s="65"/>
      <c r="E12" s="66"/>
      <c r="F12" s="96"/>
      <c r="G12" s="126"/>
      <c r="H12" s="286" t="s">
        <v>451</v>
      </c>
      <c r="I12" s="287"/>
      <c r="J12" s="287"/>
      <c r="K12" s="287"/>
      <c r="L12" s="287"/>
      <c r="M12" s="287"/>
      <c r="N12" s="287"/>
      <c r="O12" s="288"/>
      <c r="P12" s="132"/>
      <c r="Q12" s="132"/>
      <c r="R12" s="286" t="s">
        <v>463</v>
      </c>
      <c r="S12" s="312"/>
      <c r="T12" s="312"/>
      <c r="U12" s="312"/>
      <c r="V12" s="312"/>
      <c r="W12" s="472"/>
      <c r="X12" s="455" t="s">
        <v>189</v>
      </c>
      <c r="Y12" s="234"/>
      <c r="Z12" s="187"/>
      <c r="AA12" s="381"/>
      <c r="AB12" s="381"/>
      <c r="AC12" s="382"/>
      <c r="AD12" s="128"/>
      <c r="AE12" s="128"/>
      <c r="AF12" s="31"/>
      <c r="AG12" s="32"/>
      <c r="AH12" s="68"/>
      <c r="AI12" s="99"/>
    </row>
    <row r="13" spans="1:35" ht="19.5" customHeight="1">
      <c r="A13" s="218"/>
      <c r="B13" s="13" t="s">
        <v>162</v>
      </c>
      <c r="C13" s="13">
        <v>112</v>
      </c>
      <c r="D13" s="65"/>
      <c r="E13" s="66"/>
      <c r="F13" s="350" t="s">
        <v>244</v>
      </c>
      <c r="G13" s="287"/>
      <c r="H13" s="346"/>
      <c r="I13" s="346"/>
      <c r="J13" s="346"/>
      <c r="K13" s="346"/>
      <c r="L13" s="346"/>
      <c r="M13" s="346"/>
      <c r="N13" s="347"/>
      <c r="O13" s="348"/>
      <c r="P13" s="125"/>
      <c r="Q13" s="124"/>
      <c r="R13" s="126"/>
      <c r="S13" s="311" t="s">
        <v>518</v>
      </c>
      <c r="T13" s="312"/>
      <c r="U13" s="312"/>
      <c r="V13" s="312"/>
      <c r="W13" s="312"/>
      <c r="X13" s="472"/>
      <c r="Y13" s="124"/>
      <c r="Z13" s="126"/>
      <c r="AA13" s="189" t="s">
        <v>296</v>
      </c>
      <c r="AB13" s="187"/>
      <c r="AC13" s="188"/>
      <c r="AD13" s="68"/>
      <c r="AE13" s="68"/>
      <c r="AF13" s="17"/>
      <c r="AG13" s="18"/>
      <c r="AH13" s="64"/>
      <c r="AI13" s="93"/>
    </row>
    <row r="14" spans="1:35" ht="19.5" customHeight="1">
      <c r="A14" s="218"/>
      <c r="B14" s="13" t="s">
        <v>165</v>
      </c>
      <c r="C14" s="13">
        <v>76</v>
      </c>
      <c r="D14" s="65"/>
      <c r="E14" s="66"/>
      <c r="F14" s="96"/>
      <c r="G14" s="126"/>
      <c r="H14" s="286" t="s">
        <v>605</v>
      </c>
      <c r="I14" s="287"/>
      <c r="J14" s="287"/>
      <c r="K14" s="287"/>
      <c r="L14" s="287"/>
      <c r="M14" s="288"/>
      <c r="N14" s="126"/>
      <c r="O14" s="126"/>
      <c r="P14" s="137"/>
      <c r="Q14" s="138"/>
      <c r="R14" s="286" t="s">
        <v>798</v>
      </c>
      <c r="S14" s="287"/>
      <c r="T14" s="287"/>
      <c r="U14" s="287"/>
      <c r="V14" s="287"/>
      <c r="W14" s="287"/>
      <c r="X14" s="287"/>
      <c r="Y14" s="288"/>
      <c r="Z14" s="133"/>
      <c r="AA14" s="126"/>
      <c r="AB14" s="130"/>
      <c r="AC14" s="131"/>
      <c r="AD14" s="66"/>
      <c r="AE14" s="64"/>
      <c r="AF14" s="17"/>
      <c r="AG14" s="18"/>
      <c r="AH14" s="64"/>
      <c r="AI14" s="93"/>
    </row>
    <row r="15" spans="1:35" ht="19.5" customHeight="1">
      <c r="A15" s="218"/>
      <c r="B15" s="13" t="s">
        <v>68</v>
      </c>
      <c r="C15" s="13">
        <v>115</v>
      </c>
      <c r="D15" s="65"/>
      <c r="E15" s="66"/>
      <c r="F15" s="297" t="s">
        <v>709</v>
      </c>
      <c r="G15" s="253"/>
      <c r="H15" s="221"/>
      <c r="I15" s="221"/>
      <c r="J15" s="221"/>
      <c r="K15" s="298"/>
      <c r="L15" s="132"/>
      <c r="M15" s="131"/>
      <c r="N15" s="133"/>
      <c r="O15" s="133"/>
      <c r="P15" s="137"/>
      <c r="Q15" s="136"/>
      <c r="R15" s="126"/>
      <c r="S15" s="126"/>
      <c r="T15" s="467" t="s">
        <v>778</v>
      </c>
      <c r="U15" s="430"/>
      <c r="V15" s="430"/>
      <c r="W15" s="430"/>
      <c r="X15" s="467" t="s">
        <v>782</v>
      </c>
      <c r="Y15" s="430"/>
      <c r="Z15" s="230"/>
      <c r="AA15" s="301"/>
      <c r="AB15" s="132"/>
      <c r="AC15" s="131"/>
      <c r="AD15" s="128"/>
      <c r="AE15" s="64"/>
      <c r="AF15" s="17"/>
      <c r="AG15" s="18"/>
      <c r="AH15" s="64"/>
      <c r="AI15" s="93"/>
    </row>
    <row r="16" spans="1:35" ht="19.5" customHeight="1">
      <c r="A16" s="218"/>
      <c r="B16" s="13" t="s">
        <v>69</v>
      </c>
      <c r="C16" s="13">
        <v>90</v>
      </c>
      <c r="D16" s="65"/>
      <c r="E16" s="66"/>
      <c r="F16" s="297" t="s">
        <v>500</v>
      </c>
      <c r="G16" s="253"/>
      <c r="H16" s="253"/>
      <c r="I16" s="253"/>
      <c r="J16" s="253"/>
      <c r="K16" s="254"/>
      <c r="L16" s="125"/>
      <c r="M16" s="125"/>
      <c r="N16" s="357" t="s">
        <v>505</v>
      </c>
      <c r="O16" s="253"/>
      <c r="P16" s="252"/>
      <c r="Q16" s="252"/>
      <c r="R16" s="252"/>
      <c r="S16" s="314"/>
      <c r="T16" s="125"/>
      <c r="U16" s="124"/>
      <c r="V16" s="126"/>
      <c r="W16" s="126"/>
      <c r="X16" s="399" t="s">
        <v>38</v>
      </c>
      <c r="Y16" s="234"/>
      <c r="Z16" s="455"/>
      <c r="AA16" s="473"/>
      <c r="AB16" s="138"/>
      <c r="AC16" s="136"/>
      <c r="AD16" s="64"/>
      <c r="AE16" s="64"/>
      <c r="AF16" s="52"/>
      <c r="AG16" s="48"/>
      <c r="AH16" s="64"/>
      <c r="AI16" s="93"/>
    </row>
    <row r="17" spans="1:35" ht="19.5" customHeight="1">
      <c r="A17" s="218"/>
      <c r="B17" s="1" t="s">
        <v>67</v>
      </c>
      <c r="C17" s="22">
        <v>156</v>
      </c>
      <c r="D17" s="65"/>
      <c r="E17" s="66"/>
      <c r="F17" s="247" t="s">
        <v>750</v>
      </c>
      <c r="G17" s="248"/>
      <c r="H17" s="248"/>
      <c r="I17" s="248"/>
      <c r="J17" s="248"/>
      <c r="K17" s="248"/>
      <c r="L17" s="248"/>
      <c r="M17" s="248"/>
      <c r="N17" s="248"/>
      <c r="O17" s="256"/>
      <c r="P17" s="132"/>
      <c r="Q17" s="132"/>
      <c r="R17" s="349" t="s">
        <v>305</v>
      </c>
      <c r="S17" s="347"/>
      <c r="T17" s="287"/>
      <c r="U17" s="287"/>
      <c r="V17" s="287"/>
      <c r="W17" s="288"/>
      <c r="X17" s="125"/>
      <c r="Y17" s="125"/>
      <c r="Z17" s="327" t="s">
        <v>783</v>
      </c>
      <c r="AA17" s="328"/>
      <c r="AB17" s="328"/>
      <c r="AC17" s="301"/>
      <c r="AD17" s="129"/>
      <c r="AE17" s="129"/>
      <c r="AF17" s="17"/>
      <c r="AG17" s="18"/>
      <c r="AH17" s="64"/>
      <c r="AI17" s="93"/>
    </row>
    <row r="18" spans="1:35" ht="19.5" customHeight="1" thickBot="1">
      <c r="A18" s="219"/>
      <c r="B18" s="25">
        <v>46</v>
      </c>
      <c r="C18" s="26">
        <v>60</v>
      </c>
      <c r="D18" s="69"/>
      <c r="E18" s="70"/>
      <c r="F18" s="96"/>
      <c r="G18" s="126"/>
      <c r="H18" s="127"/>
      <c r="I18" s="124"/>
      <c r="J18" s="126"/>
      <c r="K18" s="126"/>
      <c r="L18" s="127"/>
      <c r="M18" s="124"/>
      <c r="N18" s="139"/>
      <c r="O18" s="139"/>
      <c r="P18" s="127"/>
      <c r="Q18" s="124"/>
      <c r="R18" s="94"/>
      <c r="S18" s="126"/>
      <c r="T18" s="127"/>
      <c r="U18" s="124"/>
      <c r="V18" s="126"/>
      <c r="W18" s="126"/>
      <c r="X18" s="332" t="s">
        <v>633</v>
      </c>
      <c r="Y18" s="333"/>
      <c r="Z18" s="333"/>
      <c r="AA18" s="333"/>
      <c r="AB18" s="334"/>
      <c r="AC18" s="146"/>
      <c r="AD18" s="139"/>
      <c r="AE18" s="139"/>
      <c r="AF18" s="45"/>
      <c r="AG18" s="30"/>
      <c r="AH18" s="101"/>
      <c r="AI18" s="102"/>
    </row>
    <row r="19" spans="1:35" ht="18.75" customHeight="1">
      <c r="A19" s="335" t="s">
        <v>55</v>
      </c>
      <c r="B19" s="2" t="s">
        <v>62</v>
      </c>
      <c r="C19" s="1">
        <v>50</v>
      </c>
      <c r="D19" s="62"/>
      <c r="E19" s="62"/>
      <c r="F19" s="470" t="s">
        <v>396</v>
      </c>
      <c r="G19" s="322"/>
      <c r="H19" s="322"/>
      <c r="I19" s="322"/>
      <c r="J19" s="322"/>
      <c r="K19" s="322"/>
      <c r="L19" s="322"/>
      <c r="M19" s="492"/>
      <c r="N19" s="94"/>
      <c r="O19" s="126"/>
      <c r="P19" s="154"/>
      <c r="Q19" s="157"/>
      <c r="R19" s="278" t="s">
        <v>47</v>
      </c>
      <c r="S19" s="279"/>
      <c r="T19" s="279"/>
      <c r="U19" s="279"/>
      <c r="V19" s="279"/>
      <c r="W19" s="361"/>
      <c r="X19" s="493" t="s">
        <v>730</v>
      </c>
      <c r="Y19" s="493"/>
      <c r="Z19" s="493"/>
      <c r="AA19" s="494"/>
      <c r="AB19" s="125"/>
      <c r="AC19" s="124"/>
      <c r="AD19" s="90"/>
      <c r="AE19" s="90"/>
      <c r="AF19" s="11"/>
      <c r="AG19" s="12"/>
      <c r="AH19" s="62"/>
      <c r="AI19" s="88"/>
    </row>
    <row r="20" spans="1:35" ht="18.75" customHeight="1">
      <c r="A20" s="336"/>
      <c r="B20" s="1" t="s">
        <v>63</v>
      </c>
      <c r="C20" s="1">
        <v>50</v>
      </c>
      <c r="D20" s="68"/>
      <c r="E20" s="68"/>
      <c r="F20" s="289" t="s">
        <v>396</v>
      </c>
      <c r="G20" s="290"/>
      <c r="H20" s="290"/>
      <c r="I20" s="290"/>
      <c r="J20" s="290"/>
      <c r="K20" s="290"/>
      <c r="L20" s="290"/>
      <c r="M20" s="291"/>
      <c r="N20" s="133"/>
      <c r="O20" s="128"/>
      <c r="P20" s="15"/>
      <c r="Q20" s="91"/>
      <c r="R20" s="464" t="s">
        <v>317</v>
      </c>
      <c r="S20" s="265"/>
      <c r="T20" s="265"/>
      <c r="U20" s="265"/>
      <c r="V20" s="265"/>
      <c r="W20" s="265"/>
      <c r="X20" s="479" t="s">
        <v>723</v>
      </c>
      <c r="Y20" s="493"/>
      <c r="Z20" s="493"/>
      <c r="AA20" s="493"/>
      <c r="AB20" s="290"/>
      <c r="AC20" s="291"/>
      <c r="AD20" s="95"/>
      <c r="AE20" s="95"/>
      <c r="AF20" s="17"/>
      <c r="AG20" s="18"/>
      <c r="AH20" s="64"/>
      <c r="AI20" s="99"/>
    </row>
    <row r="21" spans="1:35" ht="18.75" customHeight="1">
      <c r="A21" s="336"/>
      <c r="B21" s="1" t="s">
        <v>66</v>
      </c>
      <c r="C21" s="1">
        <v>84</v>
      </c>
      <c r="D21" s="68"/>
      <c r="E21" s="68"/>
      <c r="F21" s="96"/>
      <c r="G21" s="126"/>
      <c r="H21" s="495" t="s">
        <v>723</v>
      </c>
      <c r="I21" s="493"/>
      <c r="J21" s="493"/>
      <c r="K21" s="493"/>
      <c r="L21" s="493"/>
      <c r="M21" s="493"/>
      <c r="N21" s="291"/>
      <c r="O21" s="126"/>
      <c r="P21" s="137"/>
      <c r="Q21" s="138"/>
      <c r="R21" s="267" t="s">
        <v>317</v>
      </c>
      <c r="S21" s="214"/>
      <c r="T21" s="214"/>
      <c r="U21" s="214"/>
      <c r="V21" s="214"/>
      <c r="W21" s="268"/>
      <c r="X21" s="479" t="s">
        <v>723</v>
      </c>
      <c r="Y21" s="480"/>
      <c r="Z21" s="480"/>
      <c r="AA21" s="480"/>
      <c r="AB21" s="481"/>
      <c r="AC21" s="482"/>
      <c r="AD21" s="90"/>
      <c r="AE21" s="90"/>
      <c r="AF21" s="31"/>
      <c r="AG21" s="32"/>
      <c r="AH21" s="68"/>
      <c r="AI21" s="99"/>
    </row>
    <row r="22" spans="1:35" ht="18.75" customHeight="1">
      <c r="A22" s="336"/>
      <c r="B22" s="1" t="s">
        <v>181</v>
      </c>
      <c r="C22" s="1">
        <v>60</v>
      </c>
      <c r="D22" s="68"/>
      <c r="E22" s="68"/>
      <c r="F22" s="297" t="s">
        <v>333</v>
      </c>
      <c r="G22" s="253"/>
      <c r="H22" s="221"/>
      <c r="I22" s="221"/>
      <c r="J22" s="221"/>
      <c r="K22" s="221"/>
      <c r="L22" s="221"/>
      <c r="M22" s="221"/>
      <c r="N22" s="220" t="s">
        <v>338</v>
      </c>
      <c r="O22" s="253"/>
      <c r="P22" s="253"/>
      <c r="Q22" s="253"/>
      <c r="R22" s="253"/>
      <c r="S22" s="253"/>
      <c r="T22" s="253"/>
      <c r="U22" s="253"/>
      <c r="V22" s="357" t="s">
        <v>342</v>
      </c>
      <c r="W22" s="253"/>
      <c r="X22" s="253"/>
      <c r="Y22" s="253"/>
      <c r="Z22" s="253"/>
      <c r="AA22" s="253"/>
      <c r="AB22" s="253"/>
      <c r="AC22" s="254"/>
      <c r="AD22" s="95"/>
      <c r="AE22" s="95"/>
      <c r="AF22" s="17"/>
      <c r="AG22" s="18"/>
      <c r="AH22" s="64"/>
      <c r="AI22" s="99"/>
    </row>
    <row r="23" spans="1:35" ht="18.75" customHeight="1">
      <c r="A23" s="336"/>
      <c r="B23" s="1" t="s">
        <v>182</v>
      </c>
      <c r="C23" s="1">
        <v>60</v>
      </c>
      <c r="D23" s="68"/>
      <c r="E23" s="68"/>
      <c r="F23" s="297" t="s">
        <v>335</v>
      </c>
      <c r="G23" s="253"/>
      <c r="H23" s="253"/>
      <c r="I23" s="253"/>
      <c r="J23" s="253"/>
      <c r="K23" s="253"/>
      <c r="L23" s="253"/>
      <c r="M23" s="253"/>
      <c r="N23" s="297" t="s">
        <v>339</v>
      </c>
      <c r="O23" s="253"/>
      <c r="P23" s="253"/>
      <c r="Q23" s="253"/>
      <c r="R23" s="253"/>
      <c r="S23" s="253"/>
      <c r="T23" s="253"/>
      <c r="U23" s="253"/>
      <c r="V23" s="357" t="s">
        <v>343</v>
      </c>
      <c r="W23" s="253"/>
      <c r="X23" s="253"/>
      <c r="Y23" s="253"/>
      <c r="Z23" s="253"/>
      <c r="AA23" s="253"/>
      <c r="AB23" s="253"/>
      <c r="AC23" s="254"/>
      <c r="AD23" s="90"/>
      <c r="AE23" s="90"/>
      <c r="AF23" s="31"/>
      <c r="AG23" s="32"/>
      <c r="AH23" s="68"/>
      <c r="AI23" s="99"/>
    </row>
    <row r="24" spans="1:35" ht="18.75" customHeight="1">
      <c r="A24" s="336"/>
      <c r="B24" s="1" t="s">
        <v>183</v>
      </c>
      <c r="C24" s="1">
        <v>60</v>
      </c>
      <c r="D24" s="68"/>
      <c r="E24" s="68"/>
      <c r="F24" s="297" t="s">
        <v>336</v>
      </c>
      <c r="G24" s="253"/>
      <c r="H24" s="253"/>
      <c r="I24" s="253"/>
      <c r="J24" s="253"/>
      <c r="K24" s="253"/>
      <c r="L24" s="253"/>
      <c r="M24" s="253"/>
      <c r="N24" s="357" t="s">
        <v>340</v>
      </c>
      <c r="O24" s="253"/>
      <c r="P24" s="253"/>
      <c r="Q24" s="253"/>
      <c r="R24" s="253"/>
      <c r="S24" s="253"/>
      <c r="T24" s="253"/>
      <c r="U24" s="253"/>
      <c r="V24" s="357" t="s">
        <v>344</v>
      </c>
      <c r="W24" s="253"/>
      <c r="X24" s="253"/>
      <c r="Y24" s="253"/>
      <c r="Z24" s="253"/>
      <c r="AA24" s="253"/>
      <c r="AB24" s="253"/>
      <c r="AC24" s="254"/>
      <c r="AD24" s="95"/>
      <c r="AE24" s="95"/>
      <c r="AF24" s="17"/>
      <c r="AG24" s="18"/>
      <c r="AH24" s="64"/>
      <c r="AI24" s="93"/>
    </row>
    <row r="25" spans="1:35" ht="19.5" customHeight="1">
      <c r="A25" s="336"/>
      <c r="B25" s="1" t="s">
        <v>184</v>
      </c>
      <c r="C25" s="13">
        <v>60</v>
      </c>
      <c r="D25" s="68"/>
      <c r="E25" s="68"/>
      <c r="F25" s="297" t="s">
        <v>337</v>
      </c>
      <c r="G25" s="253"/>
      <c r="H25" s="253"/>
      <c r="I25" s="253"/>
      <c r="J25" s="253"/>
      <c r="K25" s="253"/>
      <c r="L25" s="253"/>
      <c r="M25" s="253"/>
      <c r="N25" s="357" t="s">
        <v>341</v>
      </c>
      <c r="O25" s="253"/>
      <c r="P25" s="253"/>
      <c r="Q25" s="253"/>
      <c r="R25" s="252"/>
      <c r="S25" s="252"/>
      <c r="T25" s="252"/>
      <c r="U25" s="252"/>
      <c r="V25" s="251" t="s">
        <v>345</v>
      </c>
      <c r="W25" s="252"/>
      <c r="X25" s="253"/>
      <c r="Y25" s="253"/>
      <c r="Z25" s="253"/>
      <c r="AA25" s="253"/>
      <c r="AB25" s="253"/>
      <c r="AC25" s="254"/>
      <c r="AD25" s="94"/>
      <c r="AE25" s="94"/>
      <c r="AF25" s="31"/>
      <c r="AG25" s="32"/>
      <c r="AH25" s="68"/>
      <c r="AI25" s="99"/>
    </row>
    <row r="26" spans="1:35" ht="19.5" customHeight="1" thickBot="1">
      <c r="A26" s="337"/>
      <c r="B26" s="22" t="s">
        <v>185</v>
      </c>
      <c r="C26" s="26">
        <v>130</v>
      </c>
      <c r="D26" s="64"/>
      <c r="E26" s="64"/>
      <c r="F26" s="295" t="s">
        <v>556</v>
      </c>
      <c r="G26" s="296"/>
      <c r="H26" s="296"/>
      <c r="I26" s="296"/>
      <c r="J26" s="296"/>
      <c r="K26" s="316"/>
      <c r="L26" s="296" t="s">
        <v>496</v>
      </c>
      <c r="M26" s="296"/>
      <c r="N26" s="296"/>
      <c r="O26" s="296"/>
      <c r="P26" s="296"/>
      <c r="Q26" s="316"/>
      <c r="R26" s="273" t="s">
        <v>317</v>
      </c>
      <c r="S26" s="273"/>
      <c r="T26" s="265"/>
      <c r="U26" s="265"/>
      <c r="V26" s="265"/>
      <c r="W26" s="265"/>
      <c r="X26" s="437" t="s">
        <v>723</v>
      </c>
      <c r="Y26" s="342"/>
      <c r="Z26" s="489"/>
      <c r="AA26" s="489"/>
      <c r="AB26" s="489"/>
      <c r="AC26" s="490"/>
      <c r="AD26" s="103"/>
      <c r="AE26" s="70"/>
      <c r="AF26" s="17"/>
      <c r="AG26" s="18"/>
      <c r="AH26" s="64"/>
      <c r="AI26" s="93"/>
    </row>
    <row r="27" spans="1:35" ht="19.5" customHeight="1" thickBot="1">
      <c r="A27" s="71" t="s">
        <v>56</v>
      </c>
      <c r="B27" s="34" t="s">
        <v>32</v>
      </c>
      <c r="C27" s="34">
        <v>50</v>
      </c>
      <c r="D27" s="72"/>
      <c r="E27" s="72"/>
      <c r="F27" s="96"/>
      <c r="G27" s="126"/>
      <c r="H27" s="444" t="s">
        <v>595</v>
      </c>
      <c r="I27" s="445"/>
      <c r="J27" s="445"/>
      <c r="K27" s="445"/>
      <c r="L27" s="445"/>
      <c r="M27" s="446"/>
      <c r="N27" s="126"/>
      <c r="O27" s="126"/>
      <c r="P27" s="127"/>
      <c r="Q27" s="124"/>
      <c r="R27" s="126"/>
      <c r="S27" s="126"/>
      <c r="T27" s="427" t="s">
        <v>599</v>
      </c>
      <c r="U27" s="428"/>
      <c r="V27" s="428"/>
      <c r="W27" s="428"/>
      <c r="X27" s="428"/>
      <c r="Y27" s="491"/>
      <c r="Z27" s="94"/>
      <c r="AA27" s="94"/>
      <c r="AB27" s="15"/>
      <c r="AC27" s="14"/>
      <c r="AD27" s="110"/>
      <c r="AE27" s="110"/>
      <c r="AF27" s="35"/>
      <c r="AG27" s="36"/>
      <c r="AH27" s="72"/>
      <c r="AI27" s="104"/>
    </row>
    <row r="28" spans="1:35" ht="20.25" customHeight="1">
      <c r="A28" s="217" t="s">
        <v>57</v>
      </c>
      <c r="B28" s="13" t="s">
        <v>81</v>
      </c>
      <c r="C28" s="2">
        <v>150</v>
      </c>
      <c r="D28" s="62"/>
      <c r="E28" s="83"/>
      <c r="F28" s="85"/>
      <c r="G28" s="123"/>
      <c r="H28" s="140"/>
      <c r="I28" s="152"/>
      <c r="J28" s="123"/>
      <c r="K28" s="123"/>
      <c r="L28" s="140"/>
      <c r="M28" s="122"/>
      <c r="N28" s="123"/>
      <c r="O28" s="123"/>
      <c r="P28" s="140"/>
      <c r="Q28" s="147"/>
      <c r="R28" s="323" t="s">
        <v>776</v>
      </c>
      <c r="S28" s="324"/>
      <c r="T28" s="430"/>
      <c r="U28" s="431"/>
      <c r="V28" s="308" t="s">
        <v>699</v>
      </c>
      <c r="W28" s="308"/>
      <c r="X28" s="308"/>
      <c r="Y28" s="308"/>
      <c r="Z28" s="432"/>
      <c r="AA28" s="432"/>
      <c r="AB28" s="432"/>
      <c r="AC28" s="433"/>
      <c r="AD28" s="94"/>
      <c r="AE28" s="94"/>
      <c r="AF28" s="31"/>
      <c r="AG28" s="32"/>
      <c r="AH28" s="62"/>
      <c r="AI28" s="88"/>
    </row>
    <row r="29" spans="1:35" ht="19.5" customHeight="1">
      <c r="A29" s="218"/>
      <c r="B29" s="13" t="s">
        <v>82</v>
      </c>
      <c r="C29" s="13">
        <v>150</v>
      </c>
      <c r="D29" s="64"/>
      <c r="E29" s="186" t="s">
        <v>293</v>
      </c>
      <c r="F29" s="381"/>
      <c r="G29" s="381"/>
      <c r="H29" s="382"/>
      <c r="I29" s="124"/>
      <c r="J29" s="133"/>
      <c r="K29" s="133"/>
      <c r="L29" s="137"/>
      <c r="M29" s="136"/>
      <c r="N29" s="167"/>
      <c r="O29" s="165"/>
      <c r="P29" s="292" t="s">
        <v>735</v>
      </c>
      <c r="Q29" s="293"/>
      <c r="R29" s="308"/>
      <c r="S29" s="308"/>
      <c r="T29" s="308"/>
      <c r="U29" s="308"/>
      <c r="V29" s="302" t="s">
        <v>699</v>
      </c>
      <c r="W29" s="293"/>
      <c r="X29" s="303"/>
      <c r="Y29" s="303"/>
      <c r="Z29" s="303"/>
      <c r="AA29" s="303"/>
      <c r="AB29" s="303"/>
      <c r="AC29" s="294"/>
      <c r="AD29" s="128"/>
      <c r="AE29" s="128"/>
      <c r="AF29" s="17"/>
      <c r="AG29" s="18"/>
      <c r="AH29" s="64"/>
      <c r="AI29" s="93"/>
    </row>
    <row r="30" spans="1:35" ht="19.5" customHeight="1">
      <c r="A30" s="218"/>
      <c r="B30" s="13" t="s">
        <v>83</v>
      </c>
      <c r="C30" s="13">
        <v>130</v>
      </c>
      <c r="D30" s="64"/>
      <c r="E30" s="68"/>
      <c r="F30" s="186" t="s">
        <v>92</v>
      </c>
      <c r="G30" s="187"/>
      <c r="H30" s="187"/>
      <c r="I30" s="187"/>
      <c r="J30" s="187"/>
      <c r="K30" s="187"/>
      <c r="L30" s="187"/>
      <c r="M30" s="187"/>
      <c r="N30" s="235"/>
      <c r="O30" s="126"/>
      <c r="P30" s="127"/>
      <c r="Q30" s="125"/>
      <c r="R30" s="292" t="s">
        <v>712</v>
      </c>
      <c r="S30" s="293"/>
      <c r="T30" s="293"/>
      <c r="U30" s="293"/>
      <c r="V30" s="294"/>
      <c r="W30" s="129"/>
      <c r="X30" s="292" t="s">
        <v>158</v>
      </c>
      <c r="Y30" s="293"/>
      <c r="Z30" s="293"/>
      <c r="AA30" s="293"/>
      <c r="AB30" s="294"/>
      <c r="AC30" s="131"/>
      <c r="AD30" s="90"/>
      <c r="AE30" s="68"/>
      <c r="AF30" s="17"/>
      <c r="AG30" s="18"/>
      <c r="AH30" s="64"/>
      <c r="AI30" s="93"/>
    </row>
    <row r="31" spans="1:35" ht="19.5" customHeight="1">
      <c r="A31" s="218"/>
      <c r="B31" s="13" t="s">
        <v>84</v>
      </c>
      <c r="C31" s="13">
        <v>36</v>
      </c>
      <c r="D31" s="64"/>
      <c r="E31" s="64"/>
      <c r="F31" s="96"/>
      <c r="G31" s="126"/>
      <c r="H31" s="127"/>
      <c r="I31" s="124"/>
      <c r="J31" s="126"/>
      <c r="K31" s="126"/>
      <c r="L31" s="127"/>
      <c r="M31" s="124"/>
      <c r="N31" s="126"/>
      <c r="O31" s="302" t="s">
        <v>446</v>
      </c>
      <c r="P31" s="293"/>
      <c r="Q31" s="293"/>
      <c r="R31" s="315"/>
      <c r="S31" s="424" t="s">
        <v>448</v>
      </c>
      <c r="T31" s="315"/>
      <c r="U31" s="315"/>
      <c r="V31" s="309"/>
      <c r="W31" s="126"/>
      <c r="X31" s="127"/>
      <c r="Y31" s="307" t="s">
        <v>48</v>
      </c>
      <c r="Z31" s="308"/>
      <c r="AA31" s="308"/>
      <c r="AB31" s="310"/>
      <c r="AC31" s="124"/>
      <c r="AD31" s="95"/>
      <c r="AE31" s="64"/>
      <c r="AF31" s="17"/>
      <c r="AG31" s="18"/>
      <c r="AH31" s="64"/>
      <c r="AI31" s="93"/>
    </row>
    <row r="32" spans="1:35" ht="19.5" customHeight="1">
      <c r="A32" s="218"/>
      <c r="B32" s="13" t="s">
        <v>85</v>
      </c>
      <c r="C32" s="1">
        <v>50</v>
      </c>
      <c r="D32" s="64"/>
      <c r="E32" s="64"/>
      <c r="F32" s="112"/>
      <c r="G32" s="128"/>
      <c r="H32" s="137"/>
      <c r="I32" s="136"/>
      <c r="J32" s="133"/>
      <c r="K32" s="133"/>
      <c r="L32" s="292" t="s">
        <v>449</v>
      </c>
      <c r="M32" s="293"/>
      <c r="N32" s="293"/>
      <c r="O32" s="294"/>
      <c r="P32" s="125"/>
      <c r="Q32" s="124"/>
      <c r="R32" s="126"/>
      <c r="S32" s="126"/>
      <c r="T32" s="127"/>
      <c r="U32" s="124"/>
      <c r="V32" s="126"/>
      <c r="W32" s="133"/>
      <c r="X32" s="137"/>
      <c r="Y32" s="292" t="s">
        <v>48</v>
      </c>
      <c r="Z32" s="293"/>
      <c r="AA32" s="293"/>
      <c r="AB32" s="294"/>
      <c r="AC32" s="136"/>
      <c r="AD32" s="95"/>
      <c r="AE32" s="64"/>
      <c r="AF32" s="17"/>
      <c r="AG32" s="18"/>
      <c r="AH32" s="64"/>
      <c r="AI32" s="93"/>
    </row>
    <row r="33" spans="1:35" ht="19.5" customHeight="1">
      <c r="A33" s="218"/>
      <c r="B33" s="13" t="s">
        <v>86</v>
      </c>
      <c r="C33" s="1">
        <v>46</v>
      </c>
      <c r="D33" s="64"/>
      <c r="E33" s="64"/>
      <c r="F33" s="96"/>
      <c r="G33" s="126"/>
      <c r="H33" s="302" t="s">
        <v>668</v>
      </c>
      <c r="I33" s="303"/>
      <c r="J33" s="303"/>
      <c r="K33" s="303"/>
      <c r="L33" s="308"/>
      <c r="M33" s="308"/>
      <c r="N33" s="315"/>
      <c r="O33" s="315"/>
      <c r="P33" s="293"/>
      <c r="Q33" s="294"/>
      <c r="R33" s="133"/>
      <c r="S33" s="133"/>
      <c r="T33" s="137"/>
      <c r="U33" s="136"/>
      <c r="V33" s="133"/>
      <c r="W33" s="133"/>
      <c r="X33" s="292" t="s">
        <v>763</v>
      </c>
      <c r="Y33" s="315"/>
      <c r="Z33" s="315"/>
      <c r="AA33" s="315"/>
      <c r="AB33" s="315"/>
      <c r="AC33" s="294"/>
      <c r="AD33" s="95"/>
      <c r="AE33" s="64"/>
      <c r="AF33" s="17"/>
      <c r="AG33" s="18"/>
      <c r="AH33" s="64"/>
      <c r="AI33" s="93"/>
    </row>
    <row r="34" spans="1:35" ht="19.5" customHeight="1">
      <c r="A34" s="218"/>
      <c r="B34" s="1" t="s">
        <v>79</v>
      </c>
      <c r="C34" s="1">
        <v>122</v>
      </c>
      <c r="D34" s="64"/>
      <c r="E34" s="64"/>
      <c r="F34" s="112"/>
      <c r="G34" s="133"/>
      <c r="H34" s="267" t="s">
        <v>583</v>
      </c>
      <c r="I34" s="214"/>
      <c r="J34" s="214"/>
      <c r="K34" s="214"/>
      <c r="L34" s="214"/>
      <c r="M34" s="271"/>
      <c r="N34" s="126"/>
      <c r="O34" s="126"/>
      <c r="P34" s="127"/>
      <c r="Q34" s="125"/>
      <c r="R34" s="465" t="s">
        <v>77</v>
      </c>
      <c r="S34" s="293"/>
      <c r="T34" s="293"/>
      <c r="U34" s="293"/>
      <c r="V34" s="293"/>
      <c r="W34" s="294"/>
      <c r="X34" s="284" t="s">
        <v>322</v>
      </c>
      <c r="Y34" s="265"/>
      <c r="Z34" s="265"/>
      <c r="AA34" s="265"/>
      <c r="AB34" s="265"/>
      <c r="AC34" s="285"/>
      <c r="AD34" s="95"/>
      <c r="AE34" s="64"/>
      <c r="AF34" s="17"/>
      <c r="AG34" s="18"/>
      <c r="AH34" s="64"/>
      <c r="AI34" s="93"/>
    </row>
    <row r="35" spans="1:35" ht="19.5" customHeight="1">
      <c r="A35" s="218"/>
      <c r="B35" s="1" t="s">
        <v>87</v>
      </c>
      <c r="C35" s="1">
        <v>64</v>
      </c>
      <c r="D35" s="64"/>
      <c r="E35" s="64"/>
      <c r="F35" s="96"/>
      <c r="G35" s="251" t="s">
        <v>593</v>
      </c>
      <c r="H35" s="252"/>
      <c r="I35" s="252"/>
      <c r="J35" s="253"/>
      <c r="K35" s="253"/>
      <c r="L35" s="254"/>
      <c r="M35" s="125"/>
      <c r="N35" s="357" t="s">
        <v>716</v>
      </c>
      <c r="O35" s="253"/>
      <c r="P35" s="252"/>
      <c r="Q35" s="252"/>
      <c r="R35" s="306"/>
      <c r="S35" s="329"/>
      <c r="T35" s="125"/>
      <c r="U35" s="124"/>
      <c r="V35" s="126"/>
      <c r="W35" s="126"/>
      <c r="X35" s="130"/>
      <c r="Y35" s="302" t="s">
        <v>48</v>
      </c>
      <c r="Z35" s="303"/>
      <c r="AA35" s="303"/>
      <c r="AB35" s="304"/>
      <c r="AC35" s="124"/>
      <c r="AD35" s="92"/>
      <c r="AE35" s="64"/>
      <c r="AF35" s="17"/>
      <c r="AG35" s="18"/>
      <c r="AH35" s="64"/>
      <c r="AI35" s="93"/>
    </row>
    <row r="36" spans="1:35" ht="19.5" customHeight="1">
      <c r="A36" s="218"/>
      <c r="B36" s="1" t="s">
        <v>88</v>
      </c>
      <c r="C36" s="1">
        <v>64</v>
      </c>
      <c r="D36" s="64"/>
      <c r="E36" s="64"/>
      <c r="F36" s="89"/>
      <c r="G36" s="126"/>
      <c r="H36" s="127"/>
      <c r="I36" s="125"/>
      <c r="J36" s="173"/>
      <c r="K36" s="172"/>
      <c r="L36" s="170"/>
      <c r="M36" s="171"/>
      <c r="N36" s="95"/>
      <c r="O36" s="169"/>
      <c r="P36" s="132"/>
      <c r="Q36" s="132"/>
      <c r="R36" s="423" t="s">
        <v>275</v>
      </c>
      <c r="S36" s="315"/>
      <c r="T36" s="293"/>
      <c r="U36" s="293"/>
      <c r="V36" s="293"/>
      <c r="W36" s="294"/>
      <c r="X36" s="132"/>
      <c r="Y36" s="292" t="s">
        <v>48</v>
      </c>
      <c r="Z36" s="293"/>
      <c r="AA36" s="293"/>
      <c r="AB36" s="294"/>
      <c r="AC36" s="135"/>
      <c r="AD36" s="128"/>
      <c r="AE36" s="64"/>
      <c r="AF36" s="17"/>
      <c r="AG36" s="18"/>
      <c r="AH36" s="64"/>
      <c r="AI36" s="93"/>
    </row>
    <row r="37" spans="1:35" ht="19.5" customHeight="1">
      <c r="A37" s="218"/>
      <c r="B37" s="73" t="s">
        <v>89</v>
      </c>
      <c r="C37" s="1">
        <v>64</v>
      </c>
      <c r="D37" s="64"/>
      <c r="E37" s="64"/>
      <c r="F37" s="465" t="s">
        <v>222</v>
      </c>
      <c r="G37" s="293"/>
      <c r="H37" s="293"/>
      <c r="I37" s="293"/>
      <c r="J37" s="315"/>
      <c r="K37" s="315"/>
      <c r="L37" s="315"/>
      <c r="M37" s="310"/>
      <c r="N37" s="94"/>
      <c r="O37" s="94"/>
      <c r="P37" s="15"/>
      <c r="Q37" s="14"/>
      <c r="R37" s="90"/>
      <c r="S37" s="129"/>
      <c r="T37" s="130"/>
      <c r="U37" s="131"/>
      <c r="V37" s="129"/>
      <c r="W37" s="129"/>
      <c r="X37" s="130"/>
      <c r="Y37" s="131"/>
      <c r="Z37" s="126"/>
      <c r="AA37" s="126"/>
      <c r="AB37" s="127"/>
      <c r="AC37" s="124"/>
      <c r="AD37" s="90"/>
      <c r="AE37" s="64"/>
      <c r="AF37" s="17"/>
      <c r="AG37" s="18"/>
      <c r="AH37" s="64"/>
      <c r="AI37" s="93"/>
    </row>
    <row r="38" spans="1:35" ht="19.5" customHeight="1">
      <c r="A38" s="218"/>
      <c r="B38" s="73" t="s">
        <v>90</v>
      </c>
      <c r="C38" s="1">
        <v>36</v>
      </c>
      <c r="D38" s="64"/>
      <c r="E38" s="64"/>
      <c r="F38" s="96"/>
      <c r="G38" s="126"/>
      <c r="H38" s="127"/>
      <c r="I38" s="124"/>
      <c r="J38" s="126"/>
      <c r="K38" s="126"/>
      <c r="L38" s="15"/>
      <c r="M38" s="292" t="s">
        <v>280</v>
      </c>
      <c r="N38" s="293"/>
      <c r="O38" s="293"/>
      <c r="P38" s="293"/>
      <c r="Q38" s="294"/>
      <c r="R38" s="94"/>
      <c r="S38" s="126"/>
      <c r="T38" s="15"/>
      <c r="U38" s="124"/>
      <c r="V38" s="126"/>
      <c r="W38" s="126"/>
      <c r="X38" s="127"/>
      <c r="Y38" s="124"/>
      <c r="Z38" s="133"/>
      <c r="AA38" s="133"/>
      <c r="AB38" s="137"/>
      <c r="AC38" s="136"/>
      <c r="AD38" s="95"/>
      <c r="AE38" s="95"/>
      <c r="AF38" s="17"/>
      <c r="AG38" s="18"/>
      <c r="AH38" s="64"/>
      <c r="AI38" s="93"/>
    </row>
    <row r="39" spans="1:35" ht="19.5" customHeight="1" thickBot="1">
      <c r="A39" s="219"/>
      <c r="B39" s="26" t="s">
        <v>91</v>
      </c>
      <c r="C39" s="26">
        <v>76</v>
      </c>
      <c r="D39" s="70"/>
      <c r="E39" s="70"/>
      <c r="F39" s="89"/>
      <c r="G39" s="66"/>
      <c r="H39" s="52"/>
      <c r="I39" s="48"/>
      <c r="J39" s="70"/>
      <c r="K39" s="70"/>
      <c r="L39" s="137"/>
      <c r="M39" s="124"/>
      <c r="N39" s="126"/>
      <c r="O39" s="126"/>
      <c r="P39" s="127"/>
      <c r="Q39" s="155"/>
      <c r="R39" s="419" t="s">
        <v>199</v>
      </c>
      <c r="S39" s="333"/>
      <c r="T39" s="333"/>
      <c r="U39" s="333"/>
      <c r="V39" s="333"/>
      <c r="W39" s="333"/>
      <c r="X39" s="179" t="s">
        <v>660</v>
      </c>
      <c r="Y39" s="180"/>
      <c r="Z39" s="180"/>
      <c r="AA39" s="180"/>
      <c r="AB39" s="180"/>
      <c r="AC39" s="182"/>
      <c r="AD39" s="103"/>
      <c r="AE39" s="70"/>
      <c r="AF39" s="37"/>
      <c r="AG39" s="38"/>
      <c r="AH39" s="70"/>
      <c r="AI39" s="105"/>
    </row>
    <row r="40" spans="1:35" ht="19.5" customHeight="1">
      <c r="A40" s="217" t="s">
        <v>58</v>
      </c>
      <c r="B40" s="2" t="s">
        <v>180</v>
      </c>
      <c r="C40" s="2">
        <v>60</v>
      </c>
      <c r="D40" s="62"/>
      <c r="E40" s="62"/>
      <c r="F40" s="338" t="s">
        <v>690</v>
      </c>
      <c r="G40" s="421"/>
      <c r="H40" s="421"/>
      <c r="I40" s="422"/>
      <c r="J40" s="126"/>
      <c r="K40" s="126"/>
      <c r="L40" s="488" t="s">
        <v>313</v>
      </c>
      <c r="M40" s="279"/>
      <c r="N40" s="279"/>
      <c r="O40" s="279"/>
      <c r="P40" s="361"/>
      <c r="Q40" s="125"/>
      <c r="R40" s="487" t="s">
        <v>787</v>
      </c>
      <c r="S40" s="413"/>
      <c r="T40" s="413"/>
      <c r="U40" s="413"/>
      <c r="V40" s="413"/>
      <c r="W40" s="413"/>
      <c r="X40" s="413"/>
      <c r="Y40" s="414"/>
      <c r="Z40" s="126"/>
      <c r="AA40" s="126"/>
      <c r="AB40" s="130"/>
      <c r="AC40" s="131"/>
      <c r="AD40" s="87"/>
      <c r="AE40" s="62"/>
      <c r="AF40" s="11"/>
      <c r="AG40" s="12"/>
      <c r="AH40" s="62"/>
      <c r="AI40" s="88"/>
    </row>
    <row r="41" spans="1:35" ht="19.5" customHeight="1">
      <c r="A41" s="276"/>
      <c r="B41" s="13" t="s">
        <v>175</v>
      </c>
      <c r="C41" s="13">
        <v>68</v>
      </c>
      <c r="D41" s="64"/>
      <c r="E41" s="64"/>
      <c r="F41" s="97"/>
      <c r="G41" s="251" t="s">
        <v>591</v>
      </c>
      <c r="H41" s="252"/>
      <c r="I41" s="252"/>
      <c r="J41" s="252"/>
      <c r="K41" s="252"/>
      <c r="L41" s="314"/>
      <c r="M41" s="131"/>
      <c r="N41" s="129"/>
      <c r="O41" s="129"/>
      <c r="P41" s="130"/>
      <c r="Q41" s="141"/>
      <c r="R41" s="464" t="s">
        <v>193</v>
      </c>
      <c r="S41" s="265"/>
      <c r="T41" s="265"/>
      <c r="U41" s="265"/>
      <c r="V41" s="265"/>
      <c r="W41" s="265"/>
      <c r="X41" s="265"/>
      <c r="Y41" s="265"/>
      <c r="Z41" s="214"/>
      <c r="AA41" s="268"/>
      <c r="AB41" s="125"/>
      <c r="AC41" s="124"/>
      <c r="AD41" s="64"/>
      <c r="AE41" s="64"/>
      <c r="AF41" s="17"/>
      <c r="AG41" s="18"/>
      <c r="AH41" s="64"/>
      <c r="AI41" s="93"/>
    </row>
    <row r="42" spans="1:35" ht="19.5" customHeight="1">
      <c r="A42" s="276"/>
      <c r="B42" s="13" t="s">
        <v>176</v>
      </c>
      <c r="C42" s="13">
        <v>40</v>
      </c>
      <c r="D42" s="64"/>
      <c r="E42" s="64"/>
      <c r="F42" s="97"/>
      <c r="G42" s="129"/>
      <c r="H42" s="130"/>
      <c r="I42" s="131"/>
      <c r="J42" s="129"/>
      <c r="K42" s="129"/>
      <c r="L42" s="130"/>
      <c r="M42" s="131"/>
      <c r="N42" s="129"/>
      <c r="O42" s="129"/>
      <c r="P42" s="130"/>
      <c r="Q42" s="132"/>
      <c r="R42" s="471" t="s">
        <v>796</v>
      </c>
      <c r="S42" s="258"/>
      <c r="T42" s="258"/>
      <c r="U42" s="258"/>
      <c r="V42" s="258"/>
      <c r="W42" s="258"/>
      <c r="X42" s="258"/>
      <c r="Y42" s="258"/>
      <c r="Z42" s="258"/>
      <c r="AA42" s="259"/>
      <c r="AB42" s="138"/>
      <c r="AC42" s="136"/>
      <c r="AD42" s="64"/>
      <c r="AE42" s="64"/>
      <c r="AF42" s="17"/>
      <c r="AG42" s="18"/>
      <c r="AH42" s="64"/>
      <c r="AI42" s="93"/>
    </row>
    <row r="43" spans="1:35" ht="19.5" customHeight="1">
      <c r="A43" s="276"/>
      <c r="B43" s="13" t="s">
        <v>177</v>
      </c>
      <c r="C43" s="13">
        <v>42</v>
      </c>
      <c r="D43" s="64"/>
      <c r="E43" s="64"/>
      <c r="F43" s="112"/>
      <c r="G43" s="128"/>
      <c r="H43" s="134"/>
      <c r="I43" s="135"/>
      <c r="J43" s="128"/>
      <c r="K43" s="128"/>
      <c r="L43" s="134"/>
      <c r="M43" s="135"/>
      <c r="N43" s="128"/>
      <c r="O43" s="128"/>
      <c r="P43" s="134"/>
      <c r="Q43" s="135"/>
      <c r="R43" s="90"/>
      <c r="S43" s="129"/>
      <c r="T43" s="130"/>
      <c r="U43" s="131"/>
      <c r="V43" s="129"/>
      <c r="W43" s="129"/>
      <c r="X43" s="485" t="s">
        <v>225</v>
      </c>
      <c r="Y43" s="284"/>
      <c r="Z43" s="284"/>
      <c r="AA43" s="284"/>
      <c r="AB43" s="270"/>
      <c r="AC43" s="271"/>
      <c r="AD43" s="64"/>
      <c r="AE43" s="64"/>
      <c r="AF43" s="17"/>
      <c r="AG43" s="18"/>
      <c r="AH43" s="64"/>
      <c r="AI43" s="93"/>
    </row>
    <row r="44" spans="1:35" ht="19.5" customHeight="1">
      <c r="A44" s="276"/>
      <c r="B44" s="53" t="s">
        <v>178</v>
      </c>
      <c r="C44" s="53">
        <v>36</v>
      </c>
      <c r="D44" s="64"/>
      <c r="E44" s="64"/>
      <c r="F44" s="96"/>
      <c r="G44" s="94"/>
      <c r="H44" s="127"/>
      <c r="I44" s="124"/>
      <c r="J44" s="126"/>
      <c r="K44" s="126"/>
      <c r="L44" s="127"/>
      <c r="M44" s="124"/>
      <c r="N44" s="126"/>
      <c r="O44" s="129"/>
      <c r="P44" s="130"/>
      <c r="Q44" s="131"/>
      <c r="R44" s="126"/>
      <c r="S44" s="126"/>
      <c r="T44" s="127"/>
      <c r="U44" s="124"/>
      <c r="V44" s="126"/>
      <c r="W44" s="126"/>
      <c r="X44" s="127"/>
      <c r="Y44" s="124"/>
      <c r="Z44" s="126"/>
      <c r="AA44" s="126"/>
      <c r="AB44" s="127"/>
      <c r="AC44" s="124"/>
      <c r="AD44" s="64"/>
      <c r="AE44" s="64"/>
      <c r="AF44" s="17"/>
      <c r="AG44" s="18"/>
      <c r="AH44" s="64"/>
      <c r="AI44" s="93"/>
    </row>
    <row r="45" spans="1:35" ht="18.75" customHeight="1" thickBot="1">
      <c r="A45" s="277"/>
      <c r="B45" s="53" t="s">
        <v>179</v>
      </c>
      <c r="C45" s="53">
        <v>78</v>
      </c>
      <c r="D45" s="70"/>
      <c r="E45" s="70"/>
      <c r="F45" s="159"/>
      <c r="G45" s="149"/>
      <c r="H45" s="137"/>
      <c r="I45" s="136"/>
      <c r="J45" s="133"/>
      <c r="K45" s="133"/>
      <c r="L45" s="137"/>
      <c r="M45" s="48"/>
      <c r="N45" s="133"/>
      <c r="O45" s="94"/>
      <c r="P45" s="39"/>
      <c r="Q45" s="27"/>
      <c r="R45" s="272" t="s">
        <v>193</v>
      </c>
      <c r="S45" s="215"/>
      <c r="T45" s="214"/>
      <c r="U45" s="214"/>
      <c r="V45" s="214"/>
      <c r="W45" s="214"/>
      <c r="X45" s="214"/>
      <c r="Y45" s="214"/>
      <c r="Z45" s="215"/>
      <c r="AA45" s="216"/>
      <c r="AB45" s="138"/>
      <c r="AC45" s="136"/>
      <c r="AD45" s="70"/>
      <c r="AE45" s="70"/>
      <c r="AF45" s="37"/>
      <c r="AG45" s="38"/>
      <c r="AH45" s="70"/>
      <c r="AI45" s="105"/>
    </row>
    <row r="46" spans="1:35" ht="18.75" customHeight="1">
      <c r="A46" s="217" t="s">
        <v>59</v>
      </c>
      <c r="B46" s="74" t="s">
        <v>70</v>
      </c>
      <c r="C46" s="74">
        <v>60</v>
      </c>
      <c r="D46" s="62"/>
      <c r="E46" s="62"/>
      <c r="F46" s="96"/>
      <c r="G46" s="94"/>
      <c r="H46" s="323" t="s">
        <v>30</v>
      </c>
      <c r="I46" s="324"/>
      <c r="J46" s="325"/>
      <c r="K46" s="325"/>
      <c r="L46" s="325"/>
      <c r="M46" s="326"/>
      <c r="N46" s="151"/>
      <c r="O46" s="151"/>
      <c r="P46" s="10"/>
      <c r="Q46" s="14"/>
      <c r="R46" s="94"/>
      <c r="S46" s="126"/>
      <c r="T46" s="459" t="s">
        <v>587</v>
      </c>
      <c r="U46" s="222"/>
      <c r="V46" s="222"/>
      <c r="W46" s="222"/>
      <c r="X46" s="222"/>
      <c r="Y46" s="228"/>
      <c r="Z46" s="126"/>
      <c r="AA46" s="126"/>
      <c r="AB46" s="140"/>
      <c r="AC46" s="122"/>
      <c r="AD46" s="62"/>
      <c r="AE46" s="62"/>
      <c r="AF46" s="11"/>
      <c r="AG46" s="12"/>
      <c r="AH46" s="62"/>
      <c r="AI46" s="88"/>
    </row>
    <row r="47" spans="1:35" ht="18.75" customHeight="1">
      <c r="A47" s="218"/>
      <c r="B47" s="75" t="s">
        <v>71</v>
      </c>
      <c r="C47" s="75">
        <v>60</v>
      </c>
      <c r="D47" s="68"/>
      <c r="E47" s="68"/>
      <c r="F47" s="247" t="s">
        <v>41</v>
      </c>
      <c r="G47" s="249"/>
      <c r="H47" s="249"/>
      <c r="I47" s="249"/>
      <c r="J47" s="249"/>
      <c r="K47" s="248"/>
      <c r="L47" s="248"/>
      <c r="M47" s="256"/>
      <c r="N47" s="126"/>
      <c r="O47" s="126"/>
      <c r="P47" s="444" t="s">
        <v>585</v>
      </c>
      <c r="Q47" s="445"/>
      <c r="R47" s="445"/>
      <c r="S47" s="445"/>
      <c r="T47" s="445"/>
      <c r="U47" s="446"/>
      <c r="V47" s="487" t="s">
        <v>784</v>
      </c>
      <c r="W47" s="413"/>
      <c r="X47" s="413"/>
      <c r="Y47" s="413"/>
      <c r="Z47" s="258"/>
      <c r="AA47" s="258"/>
      <c r="AB47" s="258"/>
      <c r="AC47" s="259"/>
      <c r="AD47" s="64"/>
      <c r="AE47" s="64"/>
      <c r="AF47" s="17"/>
      <c r="AG47" s="18"/>
      <c r="AH47" s="64"/>
      <c r="AI47" s="93"/>
    </row>
    <row r="48" spans="1:35" ht="18.75" customHeight="1">
      <c r="A48" s="218"/>
      <c r="B48" s="76" t="s">
        <v>72</v>
      </c>
      <c r="C48" s="77">
        <v>60</v>
      </c>
      <c r="D48" s="68"/>
      <c r="E48" s="68"/>
      <c r="F48" s="96"/>
      <c r="G48" s="255" t="s">
        <v>614</v>
      </c>
      <c r="H48" s="248"/>
      <c r="I48" s="248"/>
      <c r="J48" s="256"/>
      <c r="K48" s="126"/>
      <c r="L48" s="127"/>
      <c r="M48" s="124"/>
      <c r="N48" s="133"/>
      <c r="O48" s="133"/>
      <c r="P48" s="127"/>
      <c r="Q48" s="125"/>
      <c r="R48" s="255" t="s">
        <v>615</v>
      </c>
      <c r="S48" s="248"/>
      <c r="T48" s="248"/>
      <c r="U48" s="256"/>
      <c r="V48" s="126"/>
      <c r="W48" s="126"/>
      <c r="X48" s="130"/>
      <c r="Y48" s="131"/>
      <c r="Z48" s="129"/>
      <c r="AA48" s="129"/>
      <c r="AB48" s="15"/>
      <c r="AC48" s="14"/>
      <c r="AD48" s="64"/>
      <c r="AE48" s="64"/>
      <c r="AF48" s="17"/>
      <c r="AG48" s="18"/>
      <c r="AH48" s="64"/>
      <c r="AI48" s="93"/>
    </row>
    <row r="49" spans="1:35" ht="18.75" customHeight="1" thickBot="1">
      <c r="A49" s="218"/>
      <c r="B49" s="78" t="s">
        <v>73</v>
      </c>
      <c r="C49" s="78">
        <v>95</v>
      </c>
      <c r="D49" s="64"/>
      <c r="E49" s="64"/>
      <c r="F49" s="260" t="s">
        <v>41</v>
      </c>
      <c r="G49" s="262"/>
      <c r="H49" s="262"/>
      <c r="I49" s="262"/>
      <c r="J49" s="262"/>
      <c r="K49" s="261"/>
      <c r="L49" s="261"/>
      <c r="M49" s="457"/>
      <c r="N49" s="426" t="s">
        <v>786</v>
      </c>
      <c r="O49" s="426"/>
      <c r="P49" s="426"/>
      <c r="Q49" s="468"/>
      <c r="R49" s="244" t="s">
        <v>326</v>
      </c>
      <c r="S49" s="244"/>
      <c r="T49" s="244"/>
      <c r="U49" s="244"/>
      <c r="V49" s="249"/>
      <c r="W49" s="250"/>
      <c r="X49" s="91"/>
      <c r="Y49" s="124"/>
      <c r="Z49" s="139"/>
      <c r="AA49" s="139"/>
      <c r="AB49" s="150"/>
      <c r="AC49" s="148"/>
      <c r="AD49" s="68"/>
      <c r="AE49" s="68"/>
      <c r="AF49" s="31"/>
      <c r="AG49" s="32"/>
      <c r="AH49" s="68"/>
      <c r="AI49" s="99"/>
    </row>
    <row r="50" spans="1:35" ht="18.75" customHeight="1">
      <c r="A50" s="217" t="s">
        <v>60</v>
      </c>
      <c r="B50" s="1" t="s">
        <v>25</v>
      </c>
      <c r="C50" s="1">
        <v>80</v>
      </c>
      <c r="D50" s="79"/>
      <c r="E50" s="83"/>
      <c r="F50" s="344" t="s">
        <v>707</v>
      </c>
      <c r="G50" s="221"/>
      <c r="H50" s="221"/>
      <c r="I50" s="221"/>
      <c r="J50" s="221"/>
      <c r="K50" s="221"/>
      <c r="L50" s="221"/>
      <c r="M50" s="221"/>
      <c r="N50" s="483" t="s">
        <v>49</v>
      </c>
      <c r="O50" s="402"/>
      <c r="P50" s="402"/>
      <c r="Q50" s="402"/>
      <c r="R50" s="402"/>
      <c r="S50" s="402"/>
      <c r="T50" s="402"/>
      <c r="U50" s="402"/>
      <c r="V50" s="402"/>
      <c r="W50" s="402"/>
      <c r="X50" s="402"/>
      <c r="Y50" s="403"/>
      <c r="Z50" s="126"/>
      <c r="AA50" s="126"/>
      <c r="AB50" s="127"/>
      <c r="AC50" s="124"/>
      <c r="AD50" s="87"/>
      <c r="AE50" s="62"/>
      <c r="AF50" s="11"/>
      <c r="AG50" s="12"/>
      <c r="AH50" s="62"/>
      <c r="AI50" s="88"/>
    </row>
    <row r="51" spans="1:35" ht="19.5" customHeight="1">
      <c r="A51" s="218"/>
      <c r="B51" s="13" t="s">
        <v>22</v>
      </c>
      <c r="C51" s="13">
        <v>80</v>
      </c>
      <c r="D51" s="81"/>
      <c r="E51" s="368" t="s">
        <v>49</v>
      </c>
      <c r="F51" s="238"/>
      <c r="G51" s="238"/>
      <c r="H51" s="238"/>
      <c r="I51" s="238"/>
      <c r="J51" s="238"/>
      <c r="K51" s="238"/>
      <c r="L51" s="238"/>
      <c r="M51" s="238"/>
      <c r="N51" s="237"/>
      <c r="O51" s="237"/>
      <c r="P51" s="453"/>
      <c r="Q51" s="125"/>
      <c r="R51" s="452" t="s">
        <v>215</v>
      </c>
      <c r="S51" s="237"/>
      <c r="T51" s="237"/>
      <c r="U51" s="237"/>
      <c r="V51" s="237"/>
      <c r="W51" s="226"/>
      <c r="X51" s="484" t="s">
        <v>234</v>
      </c>
      <c r="Y51" s="226"/>
      <c r="Z51" s="387"/>
      <c r="AA51" s="387"/>
      <c r="AB51" s="387"/>
      <c r="AC51" s="406"/>
      <c r="AD51" s="95"/>
      <c r="AE51" s="95"/>
      <c r="AF51" s="20"/>
      <c r="AG51" s="24"/>
      <c r="AH51" s="64"/>
      <c r="AI51" s="93"/>
    </row>
    <row r="52" spans="1:35" ht="19.5" customHeight="1">
      <c r="A52" s="218"/>
      <c r="B52" s="13" t="s">
        <v>12</v>
      </c>
      <c r="C52" s="13">
        <v>60</v>
      </c>
      <c r="D52" s="81"/>
      <c r="E52" s="68"/>
      <c r="F52" s="96"/>
      <c r="G52" s="94"/>
      <c r="H52" s="23"/>
      <c r="I52" s="131"/>
      <c r="J52" s="129"/>
      <c r="K52" s="129"/>
      <c r="L52" s="305" t="s">
        <v>708</v>
      </c>
      <c r="M52" s="306"/>
      <c r="N52" s="306"/>
      <c r="O52" s="306"/>
      <c r="P52" s="306"/>
      <c r="Q52" s="314"/>
      <c r="R52" s="404" t="s">
        <v>212</v>
      </c>
      <c r="S52" s="238"/>
      <c r="T52" s="238"/>
      <c r="U52" s="238"/>
      <c r="V52" s="239"/>
      <c r="W52" s="404" t="s">
        <v>375</v>
      </c>
      <c r="X52" s="238"/>
      <c r="Y52" s="238"/>
      <c r="Z52" s="238"/>
      <c r="AA52" s="238"/>
      <c r="AB52" s="238"/>
      <c r="AC52" s="239"/>
      <c r="AD52" s="95"/>
      <c r="AE52" s="95"/>
      <c r="AF52" s="20"/>
      <c r="AG52" s="24"/>
      <c r="AH52" s="68"/>
      <c r="AI52" s="99"/>
    </row>
    <row r="53" spans="1:35" ht="19.5" customHeight="1" thickBot="1">
      <c r="A53" s="219"/>
      <c r="B53" s="13" t="s">
        <v>20</v>
      </c>
      <c r="C53" s="22"/>
      <c r="D53" s="67"/>
      <c r="E53" s="67"/>
      <c r="F53" s="109"/>
      <c r="G53" s="149"/>
      <c r="H53" s="127"/>
      <c r="I53" s="124"/>
      <c r="J53" s="126"/>
      <c r="K53" s="126"/>
      <c r="L53" s="127"/>
      <c r="M53" s="124"/>
      <c r="N53" s="139"/>
      <c r="O53" s="139"/>
      <c r="P53" s="486" t="s">
        <v>363</v>
      </c>
      <c r="Q53" s="191"/>
      <c r="R53" s="192"/>
      <c r="S53" s="192"/>
      <c r="T53" s="192"/>
      <c r="U53" s="388"/>
      <c r="V53" s="133"/>
      <c r="W53" s="126"/>
      <c r="X53" s="127"/>
      <c r="Y53" s="124"/>
      <c r="Z53" s="126"/>
      <c r="AA53" s="126"/>
      <c r="AB53" s="127"/>
      <c r="AC53" s="124"/>
      <c r="AD53" s="107"/>
      <c r="AE53" s="107"/>
      <c r="AF53" s="41"/>
      <c r="AG53" s="42"/>
      <c r="AH53" s="67"/>
      <c r="AI53" s="98"/>
    </row>
    <row r="54" spans="1:35" ht="19.5" customHeight="1">
      <c r="A54" s="183" t="s">
        <v>61</v>
      </c>
      <c r="B54" s="2" t="s">
        <v>29</v>
      </c>
      <c r="C54" s="2">
        <v>45</v>
      </c>
      <c r="D54" s="62"/>
      <c r="E54" s="62"/>
      <c r="F54" s="97"/>
      <c r="G54" s="129"/>
      <c r="H54" s="154"/>
      <c r="I54" s="152"/>
      <c r="J54" s="151"/>
      <c r="K54" s="151"/>
      <c r="L54" s="154"/>
      <c r="M54" s="152"/>
      <c r="N54" s="126"/>
      <c r="O54" s="126"/>
      <c r="P54" s="15"/>
      <c r="Q54" s="124"/>
      <c r="R54" s="126"/>
      <c r="S54" s="126"/>
      <c r="T54" s="127"/>
      <c r="U54" s="124"/>
      <c r="V54" s="123"/>
      <c r="W54" s="123"/>
      <c r="X54" s="389" t="s">
        <v>264</v>
      </c>
      <c r="Y54" s="390"/>
      <c r="Z54" s="390"/>
      <c r="AA54" s="390"/>
      <c r="AB54" s="390"/>
      <c r="AC54" s="200"/>
      <c r="AD54" s="87"/>
      <c r="AE54" s="87"/>
      <c r="AF54" s="11"/>
      <c r="AG54" s="12"/>
      <c r="AH54" s="62"/>
      <c r="AI54" s="88"/>
    </row>
    <row r="55" spans="1:35" ht="19.5" customHeight="1">
      <c r="A55" s="184"/>
      <c r="B55" s="13" t="s">
        <v>16</v>
      </c>
      <c r="C55" s="13">
        <v>70</v>
      </c>
      <c r="D55" s="67"/>
      <c r="E55" s="67"/>
      <c r="F55" s="96"/>
      <c r="G55" s="94"/>
      <c r="H55" s="15"/>
      <c r="I55" s="125"/>
      <c r="J55" s="392" t="s">
        <v>428</v>
      </c>
      <c r="K55" s="203"/>
      <c r="L55" s="203"/>
      <c r="M55" s="203"/>
      <c r="N55" s="203"/>
      <c r="O55" s="203"/>
      <c r="P55" s="203"/>
      <c r="Q55" s="393"/>
      <c r="R55" s="203" t="s">
        <v>256</v>
      </c>
      <c r="S55" s="203"/>
      <c r="T55" s="203"/>
      <c r="U55" s="203"/>
      <c r="V55" s="203"/>
      <c r="W55" s="203"/>
      <c r="X55" s="394" t="s">
        <v>401</v>
      </c>
      <c r="Y55" s="204"/>
      <c r="Z55" s="204"/>
      <c r="AA55" s="204"/>
      <c r="AB55" s="204"/>
      <c r="AC55" s="205"/>
      <c r="AD55" s="94"/>
      <c r="AE55" s="94"/>
      <c r="AF55" s="41"/>
      <c r="AG55" s="42"/>
      <c r="AH55" s="67"/>
      <c r="AI55" s="98"/>
    </row>
    <row r="56" spans="1:35" ht="19.5" customHeight="1" thickBot="1">
      <c r="A56" s="194"/>
      <c r="B56" s="25" t="s">
        <v>18</v>
      </c>
      <c r="C56" s="25">
        <v>50</v>
      </c>
      <c r="D56" s="70"/>
      <c r="E56" s="70"/>
      <c r="F56" s="109"/>
      <c r="G56" s="149"/>
      <c r="H56" s="181" t="s">
        <v>527</v>
      </c>
      <c r="I56" s="180"/>
      <c r="J56" s="180"/>
      <c r="K56" s="180"/>
      <c r="L56" s="180"/>
      <c r="M56" s="180"/>
      <c r="N56" s="181" t="s">
        <v>646</v>
      </c>
      <c r="O56" s="180"/>
      <c r="P56" s="180"/>
      <c r="Q56" s="180"/>
      <c r="R56" s="180"/>
      <c r="S56" s="182"/>
      <c r="T56" s="180" t="s">
        <v>438</v>
      </c>
      <c r="U56" s="180"/>
      <c r="V56" s="180"/>
      <c r="W56" s="182"/>
      <c r="X56" s="27"/>
      <c r="Y56" s="395" t="s">
        <v>384</v>
      </c>
      <c r="Z56" s="208"/>
      <c r="AA56" s="209"/>
      <c r="AB56" s="27"/>
      <c r="AC56" s="146"/>
      <c r="AD56" s="149"/>
      <c r="AE56" s="149"/>
      <c r="AF56" s="37"/>
      <c r="AG56" s="38"/>
      <c r="AH56" s="70"/>
      <c r="AI56" s="105"/>
    </row>
    <row r="57" spans="1:35" ht="19.5" customHeight="1" hidden="1" thickBot="1">
      <c r="A57" s="43" t="s">
        <v>40</v>
      </c>
      <c r="B57" s="44" t="s">
        <v>40</v>
      </c>
      <c r="C57" s="34">
        <v>80</v>
      </c>
      <c r="D57" s="82"/>
      <c r="E57" s="83"/>
      <c r="F57" s="156"/>
      <c r="G57" s="126"/>
      <c r="H57" s="127"/>
      <c r="I57" s="124"/>
      <c r="J57" s="126"/>
      <c r="K57" s="126"/>
      <c r="L57" s="127"/>
      <c r="M57" s="124"/>
      <c r="N57" s="126"/>
      <c r="O57" s="126"/>
      <c r="P57" s="127"/>
      <c r="Q57" s="124"/>
      <c r="R57" s="94"/>
      <c r="S57" s="94"/>
      <c r="T57" s="15"/>
      <c r="U57" s="14"/>
      <c r="V57" s="126"/>
      <c r="W57" s="126"/>
      <c r="X57" s="127"/>
      <c r="Y57" s="124"/>
      <c r="Z57" s="94"/>
      <c r="AA57" s="94"/>
      <c r="AB57" s="15"/>
      <c r="AC57" s="14"/>
      <c r="AD57" s="94"/>
      <c r="AE57" s="67"/>
      <c r="AF57" s="45"/>
      <c r="AG57" s="30"/>
      <c r="AH57" s="101"/>
      <c r="AI57" s="102"/>
    </row>
    <row r="58" spans="1:35" ht="18.75" customHeight="1">
      <c r="A58" s="183" t="s">
        <v>64</v>
      </c>
      <c r="B58" s="117" t="s">
        <v>65</v>
      </c>
      <c r="C58" s="2">
        <v>150</v>
      </c>
      <c r="D58" s="62"/>
      <c r="E58" s="62"/>
      <c r="F58" s="160"/>
      <c r="G58" s="151"/>
      <c r="H58" s="154"/>
      <c r="I58" s="152"/>
      <c r="J58" s="151"/>
      <c r="K58" s="151"/>
      <c r="L58" s="154"/>
      <c r="M58" s="152"/>
      <c r="N58" s="151"/>
      <c r="O58" s="151"/>
      <c r="P58" s="154"/>
      <c r="Q58" s="157"/>
      <c r="R58" s="409" t="s">
        <v>371</v>
      </c>
      <c r="S58" s="410"/>
      <c r="T58" s="410"/>
      <c r="U58" s="410"/>
      <c r="V58" s="410"/>
      <c r="W58" s="411"/>
      <c r="X58" s="157"/>
      <c r="Y58" s="152"/>
      <c r="Z58" s="151"/>
      <c r="AA58" s="151"/>
      <c r="AB58" s="154"/>
      <c r="AC58" s="152"/>
      <c r="AD58" s="151"/>
      <c r="AE58" s="151"/>
      <c r="AF58" s="11"/>
      <c r="AG58" s="12"/>
      <c r="AH58" s="62"/>
      <c r="AI58" s="88"/>
    </row>
    <row r="59" spans="1:35" ht="18.75" customHeight="1">
      <c r="A59" s="184"/>
      <c r="B59" s="13" t="s">
        <v>200</v>
      </c>
      <c r="C59" s="13">
        <v>40</v>
      </c>
      <c r="D59" s="64"/>
      <c r="E59" s="68"/>
      <c r="F59" s="97"/>
      <c r="G59" s="90"/>
      <c r="H59" s="23"/>
      <c r="I59" s="135"/>
      <c r="J59" s="128"/>
      <c r="K59" s="128"/>
      <c r="L59" s="130"/>
      <c r="M59" s="131"/>
      <c r="N59" s="129"/>
      <c r="O59" s="129"/>
      <c r="P59" s="130"/>
      <c r="Q59" s="131"/>
      <c r="R59" s="129"/>
      <c r="S59" s="129"/>
      <c r="T59" s="130"/>
      <c r="U59" s="131"/>
      <c r="V59" s="129"/>
      <c r="W59" s="90"/>
      <c r="X59" s="23"/>
      <c r="Y59" s="131"/>
      <c r="Z59" s="129"/>
      <c r="AA59" s="129"/>
      <c r="AB59" s="130"/>
      <c r="AC59" s="131"/>
      <c r="AD59" s="90"/>
      <c r="AE59" s="90"/>
      <c r="AF59" s="17"/>
      <c r="AG59" s="18"/>
      <c r="AH59" s="64"/>
      <c r="AI59" s="93"/>
    </row>
    <row r="60" spans="1:35" ht="18.75" customHeight="1" thickBot="1">
      <c r="A60" s="185"/>
      <c r="B60" s="118" t="s">
        <v>201</v>
      </c>
      <c r="C60" s="25">
        <v>40</v>
      </c>
      <c r="D60" s="119"/>
      <c r="E60" s="101"/>
      <c r="F60" s="111"/>
      <c r="G60" s="139"/>
      <c r="H60" s="145"/>
      <c r="I60" s="146"/>
      <c r="J60" s="139"/>
      <c r="K60" s="139"/>
      <c r="L60" s="145"/>
      <c r="M60" s="146"/>
      <c r="N60" s="139"/>
      <c r="O60" s="139"/>
      <c r="P60" s="145"/>
      <c r="Q60" s="146"/>
      <c r="R60" s="139"/>
      <c r="S60" s="139"/>
      <c r="T60" s="145"/>
      <c r="U60" s="146"/>
      <c r="V60" s="100"/>
      <c r="W60" s="139"/>
      <c r="X60" s="145"/>
      <c r="Y60" s="146"/>
      <c r="Z60" s="139"/>
      <c r="AA60" s="139"/>
      <c r="AB60" s="145"/>
      <c r="AC60" s="146"/>
      <c r="AD60" s="100"/>
      <c r="AE60" s="101"/>
      <c r="AF60" s="45"/>
      <c r="AG60" s="30"/>
      <c r="AH60" s="101"/>
      <c r="AI60" s="102"/>
    </row>
    <row r="98" ht="12.75">
      <c r="F98" s="46"/>
    </row>
    <row r="146" ht="12.75">
      <c r="F146" s="46"/>
    </row>
    <row r="198" ht="12.75">
      <c r="F198" s="46"/>
    </row>
    <row r="232" ht="12.75">
      <c r="F232" s="46"/>
    </row>
    <row r="247" ht="12.75">
      <c r="F247" s="46"/>
    </row>
    <row r="349" ht="12.75">
      <c r="F349" s="46"/>
    </row>
    <row r="441" ht="12.75">
      <c r="F441" s="46"/>
    </row>
    <row r="459" ht="12.75">
      <c r="F459" s="46"/>
    </row>
    <row r="460" ht="12.75">
      <c r="F460" s="46"/>
    </row>
    <row r="461" ht="12.75">
      <c r="F461" s="46"/>
    </row>
    <row r="566" ht="12.75">
      <c r="F566" s="46"/>
    </row>
    <row r="567" ht="12.75">
      <c r="F567" s="46"/>
    </row>
    <row r="622" ht="12.75">
      <c r="F622" s="46"/>
    </row>
    <row r="670" ht="12.75">
      <c r="F670" s="46"/>
    </row>
  </sheetData>
  <sheetProtection/>
  <mergeCells count="155">
    <mergeCell ref="H46:M46"/>
    <mergeCell ref="P47:U47"/>
    <mergeCell ref="H27:M27"/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L7:T7"/>
    <mergeCell ref="X2:Y2"/>
    <mergeCell ref="Z2:AA2"/>
    <mergeCell ref="AB2:AC2"/>
    <mergeCell ref="AD2:AE2"/>
    <mergeCell ref="AF2:AG2"/>
    <mergeCell ref="AH2:AI2"/>
    <mergeCell ref="A3:A18"/>
    <mergeCell ref="H3:M3"/>
    <mergeCell ref="AB3:AE3"/>
    <mergeCell ref="J4:O4"/>
    <mergeCell ref="R4:W4"/>
    <mergeCell ref="X4:AC4"/>
    <mergeCell ref="G6:L6"/>
    <mergeCell ref="Q6:U6"/>
    <mergeCell ref="V6:Y6"/>
    <mergeCell ref="F7:K7"/>
    <mergeCell ref="X7:AC7"/>
    <mergeCell ref="R8:W8"/>
    <mergeCell ref="X8:AC8"/>
    <mergeCell ref="H9:O9"/>
    <mergeCell ref="R9:W9"/>
    <mergeCell ref="X9:AC9"/>
    <mergeCell ref="L8:Q8"/>
    <mergeCell ref="F8:K8"/>
    <mergeCell ref="N10:Q10"/>
    <mergeCell ref="H11:O11"/>
    <mergeCell ref="R11:Y11"/>
    <mergeCell ref="H12:O12"/>
    <mergeCell ref="R12:W12"/>
    <mergeCell ref="X12:AC12"/>
    <mergeCell ref="F13:O13"/>
    <mergeCell ref="S13:X13"/>
    <mergeCell ref="AA13:AC13"/>
    <mergeCell ref="H14:M14"/>
    <mergeCell ref="R14:Y14"/>
    <mergeCell ref="F15:K15"/>
    <mergeCell ref="T15:W15"/>
    <mergeCell ref="X15:AA15"/>
    <mergeCell ref="F16:K16"/>
    <mergeCell ref="N16:S16"/>
    <mergeCell ref="X16:AA16"/>
    <mergeCell ref="F17:O17"/>
    <mergeCell ref="R17:W17"/>
    <mergeCell ref="Z17:AC17"/>
    <mergeCell ref="X18:AB18"/>
    <mergeCell ref="A19:A26"/>
    <mergeCell ref="F19:M19"/>
    <mergeCell ref="R19:W19"/>
    <mergeCell ref="X19:AA19"/>
    <mergeCell ref="F20:M20"/>
    <mergeCell ref="R20:W20"/>
    <mergeCell ref="X20:AC20"/>
    <mergeCell ref="H21:N21"/>
    <mergeCell ref="R21:W21"/>
    <mergeCell ref="F22:M22"/>
    <mergeCell ref="N22:U22"/>
    <mergeCell ref="V22:AC22"/>
    <mergeCell ref="F23:M23"/>
    <mergeCell ref="N23:U23"/>
    <mergeCell ref="V23:AC23"/>
    <mergeCell ref="F24:M24"/>
    <mergeCell ref="N24:U24"/>
    <mergeCell ref="V24:AC24"/>
    <mergeCell ref="F25:M25"/>
    <mergeCell ref="N25:U25"/>
    <mergeCell ref="V25:AC25"/>
    <mergeCell ref="F26:K26"/>
    <mergeCell ref="L26:Q26"/>
    <mergeCell ref="R26:W26"/>
    <mergeCell ref="X26:AC26"/>
    <mergeCell ref="T27:Y27"/>
    <mergeCell ref="A28:A39"/>
    <mergeCell ref="R28:U28"/>
    <mergeCell ref="V28:AC28"/>
    <mergeCell ref="E29:H29"/>
    <mergeCell ref="P29:U29"/>
    <mergeCell ref="V29:AC29"/>
    <mergeCell ref="F30:N30"/>
    <mergeCell ref="R30:V30"/>
    <mergeCell ref="X30:AB30"/>
    <mergeCell ref="O31:R31"/>
    <mergeCell ref="S31:V31"/>
    <mergeCell ref="Y31:AB31"/>
    <mergeCell ref="L32:O32"/>
    <mergeCell ref="Y32:AB32"/>
    <mergeCell ref="H33:Q33"/>
    <mergeCell ref="X33:AC33"/>
    <mergeCell ref="H34:M34"/>
    <mergeCell ref="R34:W34"/>
    <mergeCell ref="X34:AC34"/>
    <mergeCell ref="G35:L35"/>
    <mergeCell ref="N35:S35"/>
    <mergeCell ref="Y35:AB35"/>
    <mergeCell ref="R36:W36"/>
    <mergeCell ref="Y36:AB36"/>
    <mergeCell ref="F37:M37"/>
    <mergeCell ref="M38:Q38"/>
    <mergeCell ref="R39:W39"/>
    <mergeCell ref="X39:AC39"/>
    <mergeCell ref="A40:A45"/>
    <mergeCell ref="F40:I40"/>
    <mergeCell ref="L40:P40"/>
    <mergeCell ref="R40:Y40"/>
    <mergeCell ref="G41:L41"/>
    <mergeCell ref="R41:AA41"/>
    <mergeCell ref="R42:AA42"/>
    <mergeCell ref="X43:AC43"/>
    <mergeCell ref="R45:AA45"/>
    <mergeCell ref="P53:U53"/>
    <mergeCell ref="A46:A49"/>
    <mergeCell ref="T46:Y46"/>
    <mergeCell ref="F47:M47"/>
    <mergeCell ref="V47:AC47"/>
    <mergeCell ref="G48:J48"/>
    <mergeCell ref="R48:U48"/>
    <mergeCell ref="F49:M49"/>
    <mergeCell ref="A50:A53"/>
    <mergeCell ref="F50:M50"/>
    <mergeCell ref="N50:Y50"/>
    <mergeCell ref="E51:P51"/>
    <mergeCell ref="R51:W51"/>
    <mergeCell ref="X51:AC51"/>
    <mergeCell ref="R52:V52"/>
    <mergeCell ref="R55:W55"/>
    <mergeCell ref="X55:AC55"/>
    <mergeCell ref="N49:Q49"/>
    <mergeCell ref="R49:W49"/>
    <mergeCell ref="T56:W56"/>
    <mergeCell ref="Y56:AA56"/>
    <mergeCell ref="X21:AC21"/>
    <mergeCell ref="H56:M56"/>
    <mergeCell ref="N56:S56"/>
    <mergeCell ref="L52:Q52"/>
    <mergeCell ref="W52:AC52"/>
    <mergeCell ref="A58:A60"/>
    <mergeCell ref="R58:W58"/>
    <mergeCell ref="A54:A56"/>
    <mergeCell ref="X54:AC54"/>
    <mergeCell ref="J55:Q55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5" activePane="bottomRight" state="frozen"/>
      <selection pane="topLeft" activeCell="R15" sqref="R15:AC15"/>
      <selection pane="topRight" activeCell="R15" sqref="R15:AC15"/>
      <selection pane="bottomLeft" activeCell="R15" sqref="R15:AC15"/>
      <selection pane="bottomRight" activeCell="F24" sqref="F24:M24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71" t="s">
        <v>50</v>
      </c>
      <c r="B1" s="372"/>
      <c r="C1" s="373" t="str">
        <f ca="1">RIGHT(CELL("nombrearchivo",B1),LEN(CELL("nombrearchivo",B1))-FIND("]",CELL("nombrearchivo",B1),1))</f>
        <v>Viernes</v>
      </c>
      <c r="D1" s="374"/>
      <c r="E1" s="374"/>
      <c r="F1" s="374"/>
      <c r="G1" s="374"/>
      <c r="H1" s="375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51</v>
      </c>
      <c r="B2" s="7" t="s">
        <v>52</v>
      </c>
      <c r="C2" s="8" t="s">
        <v>53</v>
      </c>
      <c r="D2" s="376">
        <v>7</v>
      </c>
      <c r="E2" s="377"/>
      <c r="F2" s="364">
        <v>8</v>
      </c>
      <c r="G2" s="365"/>
      <c r="H2" s="362">
        <v>9</v>
      </c>
      <c r="I2" s="363"/>
      <c r="J2" s="364">
        <v>10</v>
      </c>
      <c r="K2" s="365"/>
      <c r="L2" s="362">
        <v>11</v>
      </c>
      <c r="M2" s="363"/>
      <c r="N2" s="364">
        <v>12</v>
      </c>
      <c r="O2" s="365"/>
      <c r="P2" s="362">
        <v>13</v>
      </c>
      <c r="Q2" s="363"/>
      <c r="R2" s="476">
        <v>14</v>
      </c>
      <c r="S2" s="477"/>
      <c r="T2" s="478">
        <v>15</v>
      </c>
      <c r="U2" s="377"/>
      <c r="V2" s="476">
        <v>16</v>
      </c>
      <c r="W2" s="477"/>
      <c r="X2" s="478">
        <v>17</v>
      </c>
      <c r="Y2" s="377"/>
      <c r="Z2" s="364">
        <v>18</v>
      </c>
      <c r="AA2" s="365"/>
      <c r="AB2" s="362">
        <v>19</v>
      </c>
      <c r="AC2" s="363"/>
      <c r="AD2" s="364">
        <v>20</v>
      </c>
      <c r="AE2" s="365"/>
      <c r="AF2" s="362">
        <v>21</v>
      </c>
      <c r="AG2" s="363"/>
      <c r="AH2" s="364">
        <v>22</v>
      </c>
      <c r="AI2" s="366"/>
    </row>
    <row r="3" spans="1:35" ht="19.5" customHeight="1">
      <c r="A3" s="217" t="s">
        <v>54</v>
      </c>
      <c r="B3" s="1" t="s">
        <v>161</v>
      </c>
      <c r="C3" s="2">
        <v>140</v>
      </c>
      <c r="D3" s="61"/>
      <c r="E3" s="62"/>
      <c r="F3" s="227" t="s">
        <v>46</v>
      </c>
      <c r="G3" s="222"/>
      <c r="H3" s="222"/>
      <c r="I3" s="222"/>
      <c r="J3" s="222"/>
      <c r="K3" s="222"/>
      <c r="L3" s="228"/>
      <c r="M3" s="147"/>
      <c r="N3" s="108"/>
      <c r="O3" s="87"/>
      <c r="P3" s="47"/>
      <c r="Q3" s="51"/>
      <c r="R3" s="97"/>
      <c r="S3" s="129"/>
      <c r="T3" s="130"/>
      <c r="U3" s="131"/>
      <c r="V3" s="129"/>
      <c r="W3" s="175"/>
      <c r="X3" s="127"/>
      <c r="Y3" s="124"/>
      <c r="Z3" s="123"/>
      <c r="AA3" s="123"/>
      <c r="AB3" s="140"/>
      <c r="AC3" s="122"/>
      <c r="AD3" s="87"/>
      <c r="AE3" s="87"/>
      <c r="AF3" s="11"/>
      <c r="AG3" s="12"/>
      <c r="AH3" s="62"/>
      <c r="AI3" s="88"/>
    </row>
    <row r="4" spans="1:35" ht="19.5" customHeight="1">
      <c r="A4" s="218"/>
      <c r="B4" s="13" t="s">
        <v>172</v>
      </c>
      <c r="C4" s="13">
        <v>80</v>
      </c>
      <c r="D4" s="63"/>
      <c r="E4" s="64"/>
      <c r="F4" s="344" t="s">
        <v>488</v>
      </c>
      <c r="G4" s="221"/>
      <c r="H4" s="221"/>
      <c r="I4" s="221"/>
      <c r="J4" s="221"/>
      <c r="K4" s="221"/>
      <c r="L4" s="221"/>
      <c r="M4" s="253"/>
      <c r="N4" s="220" t="s">
        <v>491</v>
      </c>
      <c r="O4" s="221"/>
      <c r="P4" s="306"/>
      <c r="Q4" s="306"/>
      <c r="R4" s="306"/>
      <c r="S4" s="306"/>
      <c r="T4" s="306"/>
      <c r="U4" s="329"/>
      <c r="V4" s="306" t="s">
        <v>487</v>
      </c>
      <c r="W4" s="252"/>
      <c r="X4" s="252"/>
      <c r="Y4" s="252"/>
      <c r="Z4" s="252"/>
      <c r="AA4" s="252"/>
      <c r="AB4" s="252"/>
      <c r="AC4" s="314"/>
      <c r="AD4" s="92"/>
      <c r="AE4" s="92"/>
      <c r="AF4" s="17"/>
      <c r="AG4" s="18"/>
      <c r="AH4" s="64"/>
      <c r="AI4" s="93"/>
    </row>
    <row r="5" spans="1:35" ht="19.5" customHeight="1">
      <c r="A5" s="218"/>
      <c r="B5" s="13" t="s">
        <v>168</v>
      </c>
      <c r="C5" s="13">
        <v>140</v>
      </c>
      <c r="D5" s="63"/>
      <c r="E5" s="64"/>
      <c r="F5" s="206" t="s">
        <v>660</v>
      </c>
      <c r="G5" s="204"/>
      <c r="H5" s="204"/>
      <c r="I5" s="204"/>
      <c r="J5" s="204"/>
      <c r="K5" s="204"/>
      <c r="L5" s="204"/>
      <c r="M5" s="204"/>
      <c r="N5" s="204"/>
      <c r="O5" s="205"/>
      <c r="P5" s="125"/>
      <c r="Q5" s="124"/>
      <c r="R5" s="126"/>
      <c r="S5" s="126"/>
      <c r="T5" s="127"/>
      <c r="U5" s="124"/>
      <c r="V5" s="126"/>
      <c r="W5" s="126"/>
      <c r="X5" s="127"/>
      <c r="Y5" s="124"/>
      <c r="Z5" s="126"/>
      <c r="AA5" s="126"/>
      <c r="AB5" s="127"/>
      <c r="AC5" s="124"/>
      <c r="AD5" s="92"/>
      <c r="AE5" s="92"/>
      <c r="AF5" s="17"/>
      <c r="AG5" s="18"/>
      <c r="AH5" s="64"/>
      <c r="AI5" s="93"/>
    </row>
    <row r="6" spans="1:35" ht="19.5" customHeight="1">
      <c r="A6" s="218"/>
      <c r="B6" s="13" t="s">
        <v>170</v>
      </c>
      <c r="C6" s="13">
        <v>80</v>
      </c>
      <c r="D6" s="63"/>
      <c r="E6" s="64"/>
      <c r="F6" s="367" t="s">
        <v>484</v>
      </c>
      <c r="G6" s="306"/>
      <c r="H6" s="306"/>
      <c r="I6" s="306"/>
      <c r="J6" s="306"/>
      <c r="K6" s="306"/>
      <c r="L6" s="306"/>
      <c r="M6" s="306"/>
      <c r="N6" s="305" t="s">
        <v>493</v>
      </c>
      <c r="O6" s="306"/>
      <c r="P6" s="252"/>
      <c r="Q6" s="252"/>
      <c r="R6" s="252"/>
      <c r="S6" s="252"/>
      <c r="T6" s="252"/>
      <c r="U6" s="252"/>
      <c r="V6" s="251" t="s">
        <v>495</v>
      </c>
      <c r="W6" s="252"/>
      <c r="X6" s="252"/>
      <c r="Y6" s="252"/>
      <c r="Z6" s="252"/>
      <c r="AA6" s="252"/>
      <c r="AB6" s="252"/>
      <c r="AC6" s="314"/>
      <c r="AD6" s="128"/>
      <c r="AE6" s="128"/>
      <c r="AF6" s="17"/>
      <c r="AG6" s="18"/>
      <c r="AH6" s="64"/>
      <c r="AI6" s="93"/>
    </row>
    <row r="7" spans="1:35" ht="19.5" customHeight="1">
      <c r="A7" s="218"/>
      <c r="B7" s="13" t="s">
        <v>169</v>
      </c>
      <c r="C7" s="13">
        <v>80</v>
      </c>
      <c r="D7" s="63"/>
      <c r="E7" s="64"/>
      <c r="F7" s="367" t="s">
        <v>481</v>
      </c>
      <c r="G7" s="306"/>
      <c r="H7" s="306"/>
      <c r="I7" s="306"/>
      <c r="J7" s="306"/>
      <c r="K7" s="306"/>
      <c r="L7" s="306"/>
      <c r="M7" s="329"/>
      <c r="N7" s="129"/>
      <c r="O7" s="129"/>
      <c r="P7" s="130"/>
      <c r="Q7" s="131"/>
      <c r="R7" s="129"/>
      <c r="S7" s="129"/>
      <c r="T7" s="305" t="s">
        <v>476</v>
      </c>
      <c r="U7" s="306"/>
      <c r="V7" s="221"/>
      <c r="W7" s="221"/>
      <c r="X7" s="221"/>
      <c r="Y7" s="298"/>
      <c r="Z7" s="129"/>
      <c r="AA7" s="129"/>
      <c r="AB7" s="130"/>
      <c r="AC7" s="131"/>
      <c r="AD7" s="94"/>
      <c r="AE7" s="94"/>
      <c r="AF7" s="17"/>
      <c r="AG7" s="18"/>
      <c r="AH7" s="64"/>
      <c r="AI7" s="93"/>
    </row>
    <row r="8" spans="1:35" ht="19.5" customHeight="1">
      <c r="A8" s="218"/>
      <c r="B8" s="13" t="s">
        <v>171</v>
      </c>
      <c r="C8" s="13">
        <v>80</v>
      </c>
      <c r="D8" s="63"/>
      <c r="E8" s="64"/>
      <c r="F8" s="367" t="s">
        <v>480</v>
      </c>
      <c r="G8" s="306"/>
      <c r="H8" s="221"/>
      <c r="I8" s="221"/>
      <c r="J8" s="221"/>
      <c r="K8" s="298"/>
      <c r="L8" s="125"/>
      <c r="M8" s="124"/>
      <c r="N8" s="92"/>
      <c r="O8" s="92"/>
      <c r="P8" s="21"/>
      <c r="Q8" s="16"/>
      <c r="R8" s="95"/>
      <c r="S8" s="92"/>
      <c r="T8" s="127"/>
      <c r="U8" s="125"/>
      <c r="V8" s="231" t="s">
        <v>780</v>
      </c>
      <c r="W8" s="230"/>
      <c r="X8" s="230"/>
      <c r="Y8" s="301"/>
      <c r="Z8" s="129"/>
      <c r="AA8" s="129"/>
      <c r="AB8" s="130"/>
      <c r="AC8" s="131"/>
      <c r="AD8" s="128"/>
      <c r="AE8" s="128"/>
      <c r="AF8" s="17"/>
      <c r="AG8" s="18"/>
      <c r="AH8" s="64"/>
      <c r="AI8" s="93"/>
    </row>
    <row r="9" spans="1:35" ht="19.5" customHeight="1">
      <c r="A9" s="218"/>
      <c r="B9" s="22" t="s">
        <v>166</v>
      </c>
      <c r="C9" s="22">
        <v>25</v>
      </c>
      <c r="D9" s="65"/>
      <c r="E9" s="66"/>
      <c r="F9" s="96"/>
      <c r="G9" s="94"/>
      <c r="H9" s="286" t="s">
        <v>686</v>
      </c>
      <c r="I9" s="287"/>
      <c r="J9" s="287"/>
      <c r="K9" s="287"/>
      <c r="L9" s="287"/>
      <c r="M9" s="288"/>
      <c r="N9" s="167"/>
      <c r="O9" s="128"/>
      <c r="P9" s="134"/>
      <c r="Q9" s="135"/>
      <c r="R9" s="92"/>
      <c r="S9" s="311" t="s">
        <v>635</v>
      </c>
      <c r="T9" s="312"/>
      <c r="U9" s="472"/>
      <c r="V9" s="126"/>
      <c r="W9" s="126"/>
      <c r="X9" s="127"/>
      <c r="Y9" s="124"/>
      <c r="Z9" s="126"/>
      <c r="AA9" s="126"/>
      <c r="AB9" s="127"/>
      <c r="AC9" s="124"/>
      <c r="AD9" s="94"/>
      <c r="AE9" s="94"/>
      <c r="AF9" s="17"/>
      <c r="AG9" s="18"/>
      <c r="AH9" s="67"/>
      <c r="AI9" s="98"/>
    </row>
    <row r="10" spans="1:35" ht="19.5" customHeight="1">
      <c r="A10" s="218"/>
      <c r="B10" s="13" t="s">
        <v>167</v>
      </c>
      <c r="C10" s="13">
        <v>25</v>
      </c>
      <c r="D10" s="65"/>
      <c r="E10" s="66"/>
      <c r="F10" s="89"/>
      <c r="G10" s="133"/>
      <c r="H10" s="349" t="s">
        <v>76</v>
      </c>
      <c r="I10" s="347"/>
      <c r="J10" s="347"/>
      <c r="K10" s="347"/>
      <c r="L10" s="347"/>
      <c r="M10" s="348"/>
      <c r="N10" s="129"/>
      <c r="O10" s="129"/>
      <c r="P10" s="130"/>
      <c r="Q10" s="125"/>
      <c r="R10" s="286" t="s">
        <v>640</v>
      </c>
      <c r="S10" s="287"/>
      <c r="T10" s="287"/>
      <c r="U10" s="287"/>
      <c r="V10" s="287"/>
      <c r="W10" s="288"/>
      <c r="X10" s="138"/>
      <c r="Y10" s="136"/>
      <c r="Z10" s="133"/>
      <c r="AA10" s="133"/>
      <c r="AB10" s="137"/>
      <c r="AC10" s="135"/>
      <c r="AD10" s="128"/>
      <c r="AE10" s="128"/>
      <c r="AF10" s="17"/>
      <c r="AG10" s="18"/>
      <c r="AH10" s="64"/>
      <c r="AI10" s="93"/>
    </row>
    <row r="11" spans="1:35" ht="19.5" customHeight="1">
      <c r="A11" s="218"/>
      <c r="B11" s="1" t="s">
        <v>163</v>
      </c>
      <c r="C11" s="13">
        <v>80</v>
      </c>
      <c r="D11" s="65"/>
      <c r="E11" s="66"/>
      <c r="F11" s="112"/>
      <c r="G11" s="95"/>
      <c r="H11" s="349" t="s">
        <v>286</v>
      </c>
      <c r="I11" s="347"/>
      <c r="J11" s="347"/>
      <c r="K11" s="347"/>
      <c r="L11" s="347"/>
      <c r="M11" s="348"/>
      <c r="N11" s="126"/>
      <c r="O11" s="126"/>
      <c r="P11" s="130"/>
      <c r="Q11" s="141"/>
      <c r="R11" s="167"/>
      <c r="S11" s="128"/>
      <c r="T11" s="134"/>
      <c r="U11" s="135"/>
      <c r="V11" s="165"/>
      <c r="W11" s="284" t="s">
        <v>326</v>
      </c>
      <c r="X11" s="270"/>
      <c r="Y11" s="270"/>
      <c r="Z11" s="270"/>
      <c r="AA11" s="270"/>
      <c r="AB11" s="271"/>
      <c r="AC11" s="124"/>
      <c r="AD11" s="67"/>
      <c r="AE11" s="67"/>
      <c r="AF11" s="17"/>
      <c r="AG11" s="18"/>
      <c r="AH11" s="64"/>
      <c r="AI11" s="93"/>
    </row>
    <row r="12" spans="1:35" ht="19.5" customHeight="1">
      <c r="A12" s="218"/>
      <c r="B12" s="53" t="s">
        <v>164</v>
      </c>
      <c r="C12" s="13">
        <v>76</v>
      </c>
      <c r="D12" s="65"/>
      <c r="E12" s="66"/>
      <c r="F12" s="96"/>
      <c r="G12" s="126"/>
      <c r="H12" s="349" t="s">
        <v>241</v>
      </c>
      <c r="I12" s="346"/>
      <c r="J12" s="346"/>
      <c r="K12" s="346"/>
      <c r="L12" s="346"/>
      <c r="M12" s="346"/>
      <c r="N12" s="312"/>
      <c r="O12" s="288"/>
      <c r="P12" s="132"/>
      <c r="Q12" s="132"/>
      <c r="R12" s="349" t="s">
        <v>290</v>
      </c>
      <c r="S12" s="347"/>
      <c r="T12" s="347"/>
      <c r="U12" s="347"/>
      <c r="V12" s="347"/>
      <c r="W12" s="348"/>
      <c r="X12" s="125"/>
      <c r="Y12" s="124"/>
      <c r="Z12" s="126"/>
      <c r="AA12" s="126"/>
      <c r="AB12" s="127"/>
      <c r="AC12" s="136"/>
      <c r="AD12" s="133"/>
      <c r="AE12" s="133"/>
      <c r="AF12" s="31"/>
      <c r="AG12" s="32"/>
      <c r="AH12" s="68"/>
      <c r="AI12" s="99"/>
    </row>
    <row r="13" spans="1:35" ht="19.5" customHeight="1">
      <c r="A13" s="218"/>
      <c r="B13" s="13" t="s">
        <v>162</v>
      </c>
      <c r="C13" s="13">
        <v>112</v>
      </c>
      <c r="D13" s="65"/>
      <c r="E13" s="66"/>
      <c r="F13" s="89"/>
      <c r="G13" s="133"/>
      <c r="H13" s="127"/>
      <c r="I13" s="311" t="s">
        <v>518</v>
      </c>
      <c r="J13" s="312"/>
      <c r="K13" s="312"/>
      <c r="L13" s="312"/>
      <c r="M13" s="312"/>
      <c r="N13" s="288"/>
      <c r="O13" s="129"/>
      <c r="P13" s="127"/>
      <c r="Q13" s="124"/>
      <c r="R13" s="126"/>
      <c r="S13" s="349" t="s">
        <v>270</v>
      </c>
      <c r="T13" s="347"/>
      <c r="U13" s="347"/>
      <c r="V13" s="347"/>
      <c r="W13" s="347"/>
      <c r="X13" s="287"/>
      <c r="Y13" s="287"/>
      <c r="Z13" s="286" t="s">
        <v>473</v>
      </c>
      <c r="AA13" s="287"/>
      <c r="AB13" s="287"/>
      <c r="AC13" s="287"/>
      <c r="AD13" s="287"/>
      <c r="AE13" s="288"/>
      <c r="AF13" s="19"/>
      <c r="AG13" s="18"/>
      <c r="AH13" s="64"/>
      <c r="AI13" s="93"/>
    </row>
    <row r="14" spans="1:35" ht="19.5" customHeight="1">
      <c r="A14" s="218"/>
      <c r="B14" s="13" t="s">
        <v>165</v>
      </c>
      <c r="C14" s="13">
        <v>76</v>
      </c>
      <c r="D14" s="65"/>
      <c r="E14" s="66"/>
      <c r="F14" s="112"/>
      <c r="G14" s="133"/>
      <c r="H14" s="286" t="s">
        <v>197</v>
      </c>
      <c r="I14" s="287"/>
      <c r="J14" s="287"/>
      <c r="K14" s="287"/>
      <c r="L14" s="287"/>
      <c r="M14" s="288"/>
      <c r="N14" s="126"/>
      <c r="O14" s="126"/>
      <c r="P14" s="137"/>
      <c r="Q14" s="136"/>
      <c r="R14" s="133"/>
      <c r="S14" s="126"/>
      <c r="T14" s="127"/>
      <c r="U14" s="124"/>
      <c r="V14" s="126"/>
      <c r="W14" s="129"/>
      <c r="X14" s="130"/>
      <c r="Y14" s="131"/>
      <c r="Z14" s="129"/>
      <c r="AA14" s="129"/>
      <c r="AB14" s="130"/>
      <c r="AC14" s="131"/>
      <c r="AD14" s="68"/>
      <c r="AE14" s="68"/>
      <c r="AF14" s="17"/>
      <c r="AG14" s="18"/>
      <c r="AH14" s="64"/>
      <c r="AI14" s="93"/>
    </row>
    <row r="15" spans="1:35" ht="19.5" customHeight="1">
      <c r="A15" s="218"/>
      <c r="B15" s="13" t="s">
        <v>68</v>
      </c>
      <c r="C15" s="13">
        <v>115</v>
      </c>
      <c r="D15" s="65"/>
      <c r="E15" s="66"/>
      <c r="F15" s="96"/>
      <c r="G15" s="311" t="s">
        <v>310</v>
      </c>
      <c r="H15" s="346"/>
      <c r="I15" s="346"/>
      <c r="J15" s="346"/>
      <c r="K15" s="346"/>
      <c r="L15" s="346"/>
      <c r="M15" s="346"/>
      <c r="N15" s="312"/>
      <c r="O15" s="311" t="s">
        <v>696</v>
      </c>
      <c r="P15" s="312"/>
      <c r="Q15" s="312"/>
      <c r="R15" s="312"/>
      <c r="S15" s="312"/>
      <c r="T15" s="312"/>
      <c r="U15" s="312"/>
      <c r="V15" s="472"/>
      <c r="W15" s="257" t="s">
        <v>33</v>
      </c>
      <c r="X15" s="258"/>
      <c r="Y15" s="258"/>
      <c r="Z15" s="258"/>
      <c r="AA15" s="258"/>
      <c r="AB15" s="258"/>
      <c r="AC15" s="258"/>
      <c r="AD15" s="64"/>
      <c r="AE15" s="64"/>
      <c r="AF15" s="17"/>
      <c r="AG15" s="18"/>
      <c r="AH15" s="64"/>
      <c r="AI15" s="93"/>
    </row>
    <row r="16" spans="1:35" ht="19.5" customHeight="1">
      <c r="A16" s="218"/>
      <c r="B16" s="13" t="s">
        <v>69</v>
      </c>
      <c r="C16" s="13">
        <v>90</v>
      </c>
      <c r="D16" s="65"/>
      <c r="E16" s="66"/>
      <c r="F16" s="313" t="s">
        <v>489</v>
      </c>
      <c r="G16" s="252"/>
      <c r="H16" s="253"/>
      <c r="I16" s="253"/>
      <c r="J16" s="253"/>
      <c r="K16" s="253"/>
      <c r="L16" s="253"/>
      <c r="M16" s="253"/>
      <c r="N16" s="313" t="s">
        <v>492</v>
      </c>
      <c r="O16" s="252"/>
      <c r="P16" s="252"/>
      <c r="Q16" s="252"/>
      <c r="R16" s="252"/>
      <c r="S16" s="252"/>
      <c r="T16" s="252"/>
      <c r="U16" s="252"/>
      <c r="V16" s="313" t="s">
        <v>494</v>
      </c>
      <c r="W16" s="252"/>
      <c r="X16" s="252"/>
      <c r="Y16" s="252"/>
      <c r="Z16" s="252"/>
      <c r="AA16" s="252"/>
      <c r="AB16" s="252"/>
      <c r="AC16" s="314"/>
      <c r="AD16" s="64"/>
      <c r="AE16" s="64"/>
      <c r="AF16" s="17"/>
      <c r="AG16" s="18"/>
      <c r="AH16" s="64"/>
      <c r="AI16" s="93"/>
    </row>
    <row r="17" spans="1:35" ht="19.5" customHeight="1">
      <c r="A17" s="218"/>
      <c r="B17" s="1" t="s">
        <v>67</v>
      </c>
      <c r="C17" s="22">
        <v>156</v>
      </c>
      <c r="D17" s="65"/>
      <c r="E17" s="66"/>
      <c r="F17" s="97"/>
      <c r="G17" s="129"/>
      <c r="H17" s="269" t="s">
        <v>582</v>
      </c>
      <c r="I17" s="270"/>
      <c r="J17" s="270"/>
      <c r="K17" s="270"/>
      <c r="L17" s="270"/>
      <c r="M17" s="271"/>
      <c r="N17" s="129"/>
      <c r="O17" s="349" t="s">
        <v>219</v>
      </c>
      <c r="P17" s="347"/>
      <c r="Q17" s="347"/>
      <c r="R17" s="347"/>
      <c r="S17" s="347"/>
      <c r="T17" s="348"/>
      <c r="U17" s="132"/>
      <c r="V17" s="349" t="s">
        <v>218</v>
      </c>
      <c r="W17" s="347"/>
      <c r="X17" s="347"/>
      <c r="Y17" s="347"/>
      <c r="Z17" s="347"/>
      <c r="AA17" s="348"/>
      <c r="AB17" s="125"/>
      <c r="AC17" s="124"/>
      <c r="AD17" s="64"/>
      <c r="AE17" s="64"/>
      <c r="AF17" s="17"/>
      <c r="AG17" s="18"/>
      <c r="AH17" s="64"/>
      <c r="AI17" s="93"/>
    </row>
    <row r="18" spans="1:35" ht="19.5" customHeight="1" thickBot="1">
      <c r="A18" s="219"/>
      <c r="B18" s="25">
        <v>46</v>
      </c>
      <c r="C18" s="26">
        <v>60</v>
      </c>
      <c r="D18" s="69"/>
      <c r="E18" s="70"/>
      <c r="F18" s="96"/>
      <c r="G18" s="126"/>
      <c r="H18" s="127"/>
      <c r="I18" s="124"/>
      <c r="J18" s="126"/>
      <c r="K18" s="126"/>
      <c r="L18" s="127"/>
      <c r="M18" s="124"/>
      <c r="N18" s="149"/>
      <c r="O18" s="139"/>
      <c r="P18" s="145"/>
      <c r="Q18" s="146"/>
      <c r="R18" s="126"/>
      <c r="S18" s="126"/>
      <c r="T18" s="127"/>
      <c r="U18" s="124"/>
      <c r="V18" s="126"/>
      <c r="W18" s="126"/>
      <c r="X18" s="127"/>
      <c r="Y18" s="124"/>
      <c r="Z18" s="126"/>
      <c r="AA18" s="126"/>
      <c r="AB18" s="150"/>
      <c r="AC18" s="148"/>
      <c r="AD18" s="139"/>
      <c r="AE18" s="139"/>
      <c r="AF18" s="45"/>
      <c r="AG18" s="30"/>
      <c r="AH18" s="101"/>
      <c r="AI18" s="102"/>
    </row>
    <row r="19" spans="1:35" ht="18.75" customHeight="1">
      <c r="A19" s="335" t="s">
        <v>55</v>
      </c>
      <c r="B19" s="2" t="s">
        <v>62</v>
      </c>
      <c r="C19" s="1">
        <v>50</v>
      </c>
      <c r="D19" s="62"/>
      <c r="E19" s="62"/>
      <c r="F19" s="108"/>
      <c r="G19" s="436" t="s">
        <v>549</v>
      </c>
      <c r="H19" s="321"/>
      <c r="I19" s="321"/>
      <c r="J19" s="321"/>
      <c r="K19" s="321"/>
      <c r="L19" s="321"/>
      <c r="M19" s="435"/>
      <c r="N19" s="123"/>
      <c r="O19" s="151"/>
      <c r="P19" s="23"/>
      <c r="Q19" s="33"/>
      <c r="R19" s="87"/>
      <c r="S19" s="151"/>
      <c r="T19" s="154"/>
      <c r="U19" s="157"/>
      <c r="V19" s="507" t="s">
        <v>727</v>
      </c>
      <c r="W19" s="322"/>
      <c r="X19" s="322"/>
      <c r="Y19" s="322"/>
      <c r="Z19" s="322"/>
      <c r="AA19" s="492"/>
      <c r="AB19" s="91"/>
      <c r="AC19" s="14"/>
      <c r="AD19" s="90"/>
      <c r="AE19" s="90"/>
      <c r="AF19" s="11"/>
      <c r="AG19" s="12"/>
      <c r="AH19" s="62"/>
      <c r="AI19" s="88"/>
    </row>
    <row r="20" spans="1:35" ht="18.75" customHeight="1">
      <c r="A20" s="336"/>
      <c r="B20" s="1" t="s">
        <v>63</v>
      </c>
      <c r="C20" s="1">
        <v>50</v>
      </c>
      <c r="D20" s="68"/>
      <c r="E20" s="68"/>
      <c r="F20" s="96"/>
      <c r="G20" s="126"/>
      <c r="H20" s="508" t="s">
        <v>702</v>
      </c>
      <c r="I20" s="339"/>
      <c r="J20" s="339"/>
      <c r="K20" s="339"/>
      <c r="L20" s="339"/>
      <c r="M20" s="340"/>
      <c r="N20" s="128"/>
      <c r="O20" s="94"/>
      <c r="P20" s="15"/>
      <c r="Q20" s="14"/>
      <c r="R20" s="94"/>
      <c r="S20" s="126"/>
      <c r="T20" s="127"/>
      <c r="U20" s="125"/>
      <c r="V20" s="438" t="s">
        <v>727</v>
      </c>
      <c r="W20" s="290"/>
      <c r="X20" s="290"/>
      <c r="Y20" s="290"/>
      <c r="Z20" s="290"/>
      <c r="AA20" s="291"/>
      <c r="AB20" s="138"/>
      <c r="AC20" s="136"/>
      <c r="AD20" s="95"/>
      <c r="AE20" s="95"/>
      <c r="AF20" s="17"/>
      <c r="AG20" s="18"/>
      <c r="AH20" s="64"/>
      <c r="AI20" s="99"/>
    </row>
    <row r="21" spans="1:35" ht="18.75" customHeight="1">
      <c r="A21" s="336"/>
      <c r="B21" s="1" t="s">
        <v>66</v>
      </c>
      <c r="C21" s="1">
        <v>84</v>
      </c>
      <c r="D21" s="68"/>
      <c r="E21" s="68"/>
      <c r="F21" s="89"/>
      <c r="G21" s="438" t="s">
        <v>536</v>
      </c>
      <c r="H21" s="290"/>
      <c r="I21" s="290"/>
      <c r="J21" s="290"/>
      <c r="K21" s="290"/>
      <c r="L21" s="290"/>
      <c r="M21" s="291"/>
      <c r="N21" s="126"/>
      <c r="O21" s="133"/>
      <c r="P21" s="137"/>
      <c r="Q21" s="136"/>
      <c r="R21" s="133"/>
      <c r="S21" s="133"/>
      <c r="T21" s="134"/>
      <c r="U21" s="135"/>
      <c r="V21" s="128"/>
      <c r="W21" s="165"/>
      <c r="X21" s="125"/>
      <c r="Y21" s="124"/>
      <c r="Z21" s="126"/>
      <c r="AA21" s="126"/>
      <c r="AB21" s="137"/>
      <c r="AC21" s="136"/>
      <c r="AD21" s="90"/>
      <c r="AE21" s="90"/>
      <c r="AF21" s="31"/>
      <c r="AG21" s="32"/>
      <c r="AH21" s="68"/>
      <c r="AI21" s="99"/>
    </row>
    <row r="22" spans="1:35" ht="18.75" customHeight="1">
      <c r="A22" s="336"/>
      <c r="B22" s="1" t="s">
        <v>181</v>
      </c>
      <c r="C22" s="1">
        <v>60</v>
      </c>
      <c r="D22" s="68"/>
      <c r="E22" s="68"/>
      <c r="F22" s="297" t="s">
        <v>346</v>
      </c>
      <c r="G22" s="221"/>
      <c r="H22" s="221"/>
      <c r="I22" s="221"/>
      <c r="J22" s="221"/>
      <c r="K22" s="221"/>
      <c r="L22" s="221"/>
      <c r="M22" s="221"/>
      <c r="N22" s="357" t="s">
        <v>350</v>
      </c>
      <c r="O22" s="253"/>
      <c r="P22" s="253"/>
      <c r="Q22" s="253"/>
      <c r="R22" s="253"/>
      <c r="S22" s="253"/>
      <c r="T22" s="253"/>
      <c r="U22" s="253"/>
      <c r="V22" s="357" t="s">
        <v>354</v>
      </c>
      <c r="W22" s="253"/>
      <c r="X22" s="253"/>
      <c r="Y22" s="253"/>
      <c r="Z22" s="253"/>
      <c r="AA22" s="253"/>
      <c r="AB22" s="253"/>
      <c r="AC22" s="254"/>
      <c r="AD22" s="95"/>
      <c r="AE22" s="95"/>
      <c r="AF22" s="17"/>
      <c r="AG22" s="18"/>
      <c r="AH22" s="64"/>
      <c r="AI22" s="99"/>
    </row>
    <row r="23" spans="1:35" ht="18.75" customHeight="1">
      <c r="A23" s="336"/>
      <c r="B23" s="1" t="s">
        <v>182</v>
      </c>
      <c r="C23" s="1">
        <v>60</v>
      </c>
      <c r="D23" s="68"/>
      <c r="E23" s="68"/>
      <c r="F23" s="297" t="s">
        <v>346</v>
      </c>
      <c r="G23" s="253"/>
      <c r="H23" s="253"/>
      <c r="I23" s="253"/>
      <c r="J23" s="253"/>
      <c r="K23" s="253"/>
      <c r="L23" s="253"/>
      <c r="M23" s="253"/>
      <c r="N23" s="357" t="s">
        <v>350</v>
      </c>
      <c r="O23" s="253"/>
      <c r="P23" s="253"/>
      <c r="Q23" s="253"/>
      <c r="R23" s="253"/>
      <c r="S23" s="253"/>
      <c r="T23" s="253"/>
      <c r="U23" s="253"/>
      <c r="V23" s="251" t="s">
        <v>354</v>
      </c>
      <c r="W23" s="252"/>
      <c r="X23" s="252"/>
      <c r="Y23" s="252"/>
      <c r="Z23" s="252"/>
      <c r="AA23" s="252"/>
      <c r="AB23" s="252"/>
      <c r="AC23" s="314"/>
      <c r="AD23" s="90"/>
      <c r="AE23" s="90"/>
      <c r="AF23" s="31"/>
      <c r="AG23" s="32"/>
      <c r="AH23" s="68"/>
      <c r="AI23" s="99"/>
    </row>
    <row r="24" spans="1:35" ht="18.75" customHeight="1">
      <c r="A24" s="336"/>
      <c r="B24" s="1" t="s">
        <v>183</v>
      </c>
      <c r="C24" s="1">
        <v>60</v>
      </c>
      <c r="D24" s="68"/>
      <c r="E24" s="68"/>
      <c r="F24" s="357" t="s">
        <v>348</v>
      </c>
      <c r="G24" s="253"/>
      <c r="H24" s="253"/>
      <c r="I24" s="253"/>
      <c r="J24" s="253"/>
      <c r="K24" s="253"/>
      <c r="L24" s="253"/>
      <c r="M24" s="253"/>
      <c r="N24" s="357" t="s">
        <v>351</v>
      </c>
      <c r="O24" s="253"/>
      <c r="P24" s="253"/>
      <c r="Q24" s="253"/>
      <c r="R24" s="253"/>
      <c r="S24" s="253"/>
      <c r="T24" s="253"/>
      <c r="U24" s="254"/>
      <c r="V24" s="126"/>
      <c r="W24" s="126"/>
      <c r="X24" s="127"/>
      <c r="Y24" s="124"/>
      <c r="Z24" s="126"/>
      <c r="AA24" s="126"/>
      <c r="AB24" s="127"/>
      <c r="AC24" s="124"/>
      <c r="AD24" s="95"/>
      <c r="AE24" s="95"/>
      <c r="AF24" s="17"/>
      <c r="AG24" s="18"/>
      <c r="AH24" s="64"/>
      <c r="AI24" s="93"/>
    </row>
    <row r="25" spans="1:35" ht="19.5" customHeight="1">
      <c r="A25" s="336"/>
      <c r="B25" s="1" t="s">
        <v>184</v>
      </c>
      <c r="C25" s="13">
        <v>60</v>
      </c>
      <c r="D25" s="68"/>
      <c r="E25" s="68"/>
      <c r="F25" s="313" t="s">
        <v>698</v>
      </c>
      <c r="G25" s="252"/>
      <c r="H25" s="252"/>
      <c r="I25" s="252"/>
      <c r="J25" s="252"/>
      <c r="K25" s="252"/>
      <c r="L25" s="252"/>
      <c r="M25" s="314"/>
      <c r="N25" s="252" t="s">
        <v>353</v>
      </c>
      <c r="O25" s="252"/>
      <c r="P25" s="252"/>
      <c r="Q25" s="252"/>
      <c r="R25" s="252"/>
      <c r="S25" s="252"/>
      <c r="T25" s="252"/>
      <c r="U25" s="314"/>
      <c r="V25" s="426" t="s">
        <v>785</v>
      </c>
      <c r="W25" s="426"/>
      <c r="X25" s="426"/>
      <c r="Y25" s="426"/>
      <c r="Z25" s="426"/>
      <c r="AA25" s="468"/>
      <c r="AB25" s="138"/>
      <c r="AC25" s="136"/>
      <c r="AD25" s="94"/>
      <c r="AE25" s="94"/>
      <c r="AF25" s="31"/>
      <c r="AG25" s="32"/>
      <c r="AH25" s="68"/>
      <c r="AI25" s="99"/>
    </row>
    <row r="26" spans="1:35" ht="19.5" customHeight="1" thickBot="1">
      <c r="A26" s="337"/>
      <c r="B26" s="22" t="s">
        <v>185</v>
      </c>
      <c r="C26" s="26">
        <v>130</v>
      </c>
      <c r="D26" s="64"/>
      <c r="E26" s="64"/>
      <c r="F26" s="469" t="s">
        <v>349</v>
      </c>
      <c r="G26" s="416"/>
      <c r="H26" s="416"/>
      <c r="I26" s="416"/>
      <c r="J26" s="416"/>
      <c r="K26" s="416"/>
      <c r="L26" s="416"/>
      <c r="M26" s="416"/>
      <c r="N26" s="415" t="s">
        <v>352</v>
      </c>
      <c r="O26" s="416"/>
      <c r="P26" s="416"/>
      <c r="Q26" s="416"/>
      <c r="R26" s="416"/>
      <c r="S26" s="416"/>
      <c r="T26" s="416"/>
      <c r="U26" s="416"/>
      <c r="V26" s="272" t="s">
        <v>620</v>
      </c>
      <c r="W26" s="215"/>
      <c r="X26" s="215"/>
      <c r="Y26" s="215"/>
      <c r="Z26" s="215"/>
      <c r="AA26" s="215"/>
      <c r="AB26" s="215"/>
      <c r="AC26" s="216"/>
      <c r="AD26" s="103"/>
      <c r="AE26" s="70"/>
      <c r="AF26" s="17"/>
      <c r="AG26" s="18"/>
      <c r="AH26" s="64"/>
      <c r="AI26" s="93"/>
    </row>
    <row r="27" spans="1:35" ht="19.5" customHeight="1" thickBot="1">
      <c r="A27" s="71" t="s">
        <v>56</v>
      </c>
      <c r="B27" s="34" t="s">
        <v>32</v>
      </c>
      <c r="C27" s="34">
        <v>50</v>
      </c>
      <c r="D27" s="72"/>
      <c r="E27" s="72"/>
      <c r="F27" s="156"/>
      <c r="G27" s="126"/>
      <c r="H27" s="127"/>
      <c r="I27" s="124"/>
      <c r="J27" s="126"/>
      <c r="K27" s="126"/>
      <c r="L27" s="127"/>
      <c r="M27" s="124"/>
      <c r="N27" s="139"/>
      <c r="O27" s="139"/>
      <c r="P27" s="145"/>
      <c r="Q27" s="146"/>
      <c r="R27" s="139"/>
      <c r="S27" s="139"/>
      <c r="T27" s="127"/>
      <c r="U27" s="124"/>
      <c r="V27" s="126"/>
      <c r="W27" s="126"/>
      <c r="X27" s="127"/>
      <c r="Y27" s="124"/>
      <c r="Z27" s="126"/>
      <c r="AA27" s="126"/>
      <c r="AB27" s="39"/>
      <c r="AC27" s="28"/>
      <c r="AD27" s="110"/>
      <c r="AE27" s="110"/>
      <c r="AF27" s="35"/>
      <c r="AG27" s="36"/>
      <c r="AH27" s="72"/>
      <c r="AI27" s="104"/>
    </row>
    <row r="28" spans="1:35" ht="20.25" customHeight="1">
      <c r="A28" s="217" t="s">
        <v>57</v>
      </c>
      <c r="B28" s="13" t="s">
        <v>81</v>
      </c>
      <c r="C28" s="2">
        <v>150</v>
      </c>
      <c r="D28" s="62"/>
      <c r="E28" s="62"/>
      <c r="F28" s="503" t="s">
        <v>611</v>
      </c>
      <c r="G28" s="504"/>
      <c r="H28" s="504"/>
      <c r="I28" s="504"/>
      <c r="J28" s="504"/>
      <c r="K28" s="504"/>
      <c r="L28" s="504"/>
      <c r="M28" s="505"/>
      <c r="N28" s="126"/>
      <c r="O28" s="126"/>
      <c r="P28" s="127"/>
      <c r="Q28" s="124"/>
      <c r="R28" s="94"/>
      <c r="S28" s="126"/>
      <c r="T28" s="323" t="s">
        <v>778</v>
      </c>
      <c r="U28" s="324"/>
      <c r="V28" s="325"/>
      <c r="W28" s="325"/>
      <c r="X28" s="323" t="s">
        <v>781</v>
      </c>
      <c r="Y28" s="324"/>
      <c r="Z28" s="324"/>
      <c r="AA28" s="506"/>
      <c r="AB28" s="91"/>
      <c r="AC28" s="14"/>
      <c r="AD28" s="90"/>
      <c r="AE28" s="90"/>
      <c r="AF28" s="31"/>
      <c r="AG28" s="32"/>
      <c r="AH28" s="62"/>
      <c r="AI28" s="88"/>
    </row>
    <row r="29" spans="1:35" ht="19.5" customHeight="1">
      <c r="A29" s="218"/>
      <c r="B29" s="13" t="s">
        <v>82</v>
      </c>
      <c r="C29" s="13">
        <v>150</v>
      </c>
      <c r="D29" s="64"/>
      <c r="E29" s="64"/>
      <c r="F29" s="97"/>
      <c r="G29" s="126"/>
      <c r="H29" s="307" t="s">
        <v>27</v>
      </c>
      <c r="I29" s="308"/>
      <c r="J29" s="308"/>
      <c r="K29" s="308"/>
      <c r="L29" s="308"/>
      <c r="M29" s="310"/>
      <c r="N29" s="133"/>
      <c r="O29" s="133"/>
      <c r="P29" s="137"/>
      <c r="Q29" s="138"/>
      <c r="R29" s="231" t="s">
        <v>775</v>
      </c>
      <c r="S29" s="230"/>
      <c r="T29" s="430"/>
      <c r="U29" s="430"/>
      <c r="V29" s="327" t="s">
        <v>779</v>
      </c>
      <c r="W29" s="328"/>
      <c r="X29" s="212"/>
      <c r="Y29" s="213"/>
      <c r="Z29" s="126"/>
      <c r="AA29" s="126"/>
      <c r="AB29" s="137"/>
      <c r="AC29" s="136"/>
      <c r="AD29" s="90"/>
      <c r="AE29" s="68"/>
      <c r="AF29" s="17"/>
      <c r="AG29" s="18"/>
      <c r="AH29" s="64"/>
      <c r="AI29" s="93"/>
    </row>
    <row r="30" spans="1:35" ht="19.5" customHeight="1">
      <c r="A30" s="218"/>
      <c r="B30" s="13" t="s">
        <v>83</v>
      </c>
      <c r="C30" s="13">
        <v>130</v>
      </c>
      <c r="D30" s="64"/>
      <c r="E30" s="64"/>
      <c r="F30" s="96"/>
      <c r="G30" s="133"/>
      <c r="H30" s="292" t="s">
        <v>27</v>
      </c>
      <c r="I30" s="293"/>
      <c r="J30" s="293"/>
      <c r="K30" s="293"/>
      <c r="L30" s="293"/>
      <c r="M30" s="294"/>
      <c r="N30" s="128"/>
      <c r="O30" s="128"/>
      <c r="P30" s="134"/>
      <c r="Q30" s="141"/>
      <c r="R30" s="467" t="s">
        <v>774</v>
      </c>
      <c r="S30" s="430"/>
      <c r="T30" s="430"/>
      <c r="U30" s="430"/>
      <c r="V30" s="465" t="s">
        <v>576</v>
      </c>
      <c r="W30" s="293"/>
      <c r="X30" s="293"/>
      <c r="Y30" s="293"/>
      <c r="Z30" s="293"/>
      <c r="AA30" s="293"/>
      <c r="AB30" s="293"/>
      <c r="AC30" s="294"/>
      <c r="AD30" s="95"/>
      <c r="AE30" s="64"/>
      <c r="AF30" s="17"/>
      <c r="AG30" s="18"/>
      <c r="AH30" s="64"/>
      <c r="AI30" s="93"/>
    </row>
    <row r="31" spans="1:35" ht="19.5" customHeight="1">
      <c r="A31" s="218"/>
      <c r="B31" s="13" t="s">
        <v>84</v>
      </c>
      <c r="C31" s="13">
        <v>36</v>
      </c>
      <c r="D31" s="64"/>
      <c r="E31" s="64"/>
      <c r="F31" s="465" t="s">
        <v>447</v>
      </c>
      <c r="G31" s="293"/>
      <c r="H31" s="315"/>
      <c r="I31" s="315"/>
      <c r="J31" s="423" t="s">
        <v>719</v>
      </c>
      <c r="K31" s="315"/>
      <c r="L31" s="315"/>
      <c r="M31" s="309"/>
      <c r="N31" s="94"/>
      <c r="O31" s="94"/>
      <c r="P31" s="15"/>
      <c r="Q31" s="91"/>
      <c r="R31" s="501" t="s">
        <v>761</v>
      </c>
      <c r="S31" s="308"/>
      <c r="T31" s="308"/>
      <c r="U31" s="308"/>
      <c r="V31" s="315"/>
      <c r="W31" s="309"/>
      <c r="X31" s="125"/>
      <c r="Y31" s="124"/>
      <c r="Z31" s="126"/>
      <c r="AA31" s="126"/>
      <c r="AB31" s="127"/>
      <c r="AC31" s="124"/>
      <c r="AD31" s="95"/>
      <c r="AE31" s="64"/>
      <c r="AF31" s="17"/>
      <c r="AG31" s="18"/>
      <c r="AH31" s="64"/>
      <c r="AI31" s="93"/>
    </row>
    <row r="32" spans="1:35" ht="19.5" customHeight="1">
      <c r="A32" s="218"/>
      <c r="B32" s="13" t="s">
        <v>85</v>
      </c>
      <c r="C32" s="1">
        <v>50</v>
      </c>
      <c r="D32" s="64"/>
      <c r="E32" s="64"/>
      <c r="F32" s="485" t="s">
        <v>387</v>
      </c>
      <c r="G32" s="284"/>
      <c r="H32" s="284"/>
      <c r="I32" s="284"/>
      <c r="J32" s="284"/>
      <c r="K32" s="285"/>
      <c r="L32" s="125"/>
      <c r="M32" s="124"/>
      <c r="N32" s="133"/>
      <c r="O32" s="133"/>
      <c r="P32" s="465" t="s">
        <v>738</v>
      </c>
      <c r="Q32" s="293"/>
      <c r="R32" s="293"/>
      <c r="S32" s="293"/>
      <c r="T32" s="293"/>
      <c r="U32" s="294"/>
      <c r="V32" s="251" t="s">
        <v>800</v>
      </c>
      <c r="W32" s="252"/>
      <c r="X32" s="257" t="s">
        <v>793</v>
      </c>
      <c r="Y32" s="258"/>
      <c r="Z32" s="258"/>
      <c r="AA32" s="258"/>
      <c r="AB32" s="258"/>
      <c r="AC32" s="259"/>
      <c r="AD32" s="95"/>
      <c r="AE32" s="64"/>
      <c r="AF32" s="17"/>
      <c r="AG32" s="18"/>
      <c r="AH32" s="64"/>
      <c r="AI32" s="93"/>
    </row>
    <row r="33" spans="1:35" ht="19.5" customHeight="1">
      <c r="A33" s="218"/>
      <c r="B33" s="13" t="s">
        <v>86</v>
      </c>
      <c r="C33" s="1">
        <v>46</v>
      </c>
      <c r="D33" s="64"/>
      <c r="E33" s="64"/>
      <c r="F33" s="96"/>
      <c r="G33" s="126"/>
      <c r="H33" s="127"/>
      <c r="I33" s="124"/>
      <c r="J33" s="126"/>
      <c r="K33" s="126"/>
      <c r="L33" s="137"/>
      <c r="M33" s="136"/>
      <c r="N33" s="128"/>
      <c r="O33" s="128"/>
      <c r="P33" s="130"/>
      <c r="Q33" s="131"/>
      <c r="R33" s="94"/>
      <c r="S33" s="126"/>
      <c r="T33" s="127"/>
      <c r="U33" s="124"/>
      <c r="V33" s="133"/>
      <c r="W33" s="133"/>
      <c r="X33" s="127"/>
      <c r="Y33" s="124"/>
      <c r="Z33" s="126"/>
      <c r="AA33" s="126"/>
      <c r="AB33" s="127"/>
      <c r="AC33" s="124"/>
      <c r="AD33" s="95"/>
      <c r="AE33" s="64"/>
      <c r="AF33" s="17"/>
      <c r="AG33" s="18"/>
      <c r="AH33" s="64"/>
      <c r="AI33" s="93"/>
    </row>
    <row r="34" spans="1:35" ht="19.5" customHeight="1">
      <c r="A34" s="218"/>
      <c r="B34" s="1" t="s">
        <v>79</v>
      </c>
      <c r="C34" s="1">
        <v>122</v>
      </c>
      <c r="D34" s="64"/>
      <c r="E34" s="64"/>
      <c r="F34" s="229" t="s">
        <v>772</v>
      </c>
      <c r="G34" s="230"/>
      <c r="H34" s="328"/>
      <c r="I34" s="328"/>
      <c r="J34" s="327" t="s">
        <v>773</v>
      </c>
      <c r="K34" s="328"/>
      <c r="L34" s="328"/>
      <c r="M34" s="232"/>
      <c r="N34" s="94"/>
      <c r="O34" s="94"/>
      <c r="P34" s="15"/>
      <c r="Q34" s="124"/>
      <c r="R34" s="121"/>
      <c r="S34" s="133"/>
      <c r="T34" s="137"/>
      <c r="U34" s="136"/>
      <c r="V34" s="133"/>
      <c r="W34" s="133"/>
      <c r="X34" s="502" t="s">
        <v>735</v>
      </c>
      <c r="Y34" s="303"/>
      <c r="Z34" s="303"/>
      <c r="AA34" s="303"/>
      <c r="AB34" s="293"/>
      <c r="AC34" s="294"/>
      <c r="AD34" s="95"/>
      <c r="AE34" s="64"/>
      <c r="AF34" s="17"/>
      <c r="AG34" s="18"/>
      <c r="AH34" s="64"/>
      <c r="AI34" s="93"/>
    </row>
    <row r="35" spans="1:35" ht="19.5" customHeight="1">
      <c r="A35" s="218"/>
      <c r="B35" s="1" t="s">
        <v>87</v>
      </c>
      <c r="C35" s="1">
        <v>64</v>
      </c>
      <c r="D35" s="64"/>
      <c r="E35" s="64"/>
      <c r="F35" s="96"/>
      <c r="G35" s="129"/>
      <c r="H35" s="292" t="s">
        <v>670</v>
      </c>
      <c r="I35" s="293"/>
      <c r="J35" s="293"/>
      <c r="K35" s="293"/>
      <c r="L35" s="293"/>
      <c r="M35" s="294"/>
      <c r="N35" s="128"/>
      <c r="O35" s="128"/>
      <c r="P35" s="251" t="s">
        <v>592</v>
      </c>
      <c r="Q35" s="252"/>
      <c r="R35" s="252"/>
      <c r="S35" s="252"/>
      <c r="T35" s="252"/>
      <c r="U35" s="252"/>
      <c r="V35" s="251" t="s">
        <v>594</v>
      </c>
      <c r="W35" s="252"/>
      <c r="X35" s="252"/>
      <c r="Y35" s="252"/>
      <c r="Z35" s="252"/>
      <c r="AA35" s="314"/>
      <c r="AB35" s="132"/>
      <c r="AC35" s="131"/>
      <c r="AD35" s="95"/>
      <c r="AE35" s="64"/>
      <c r="AF35" s="17"/>
      <c r="AG35" s="18"/>
      <c r="AH35" s="64"/>
      <c r="AI35" s="93"/>
    </row>
    <row r="36" spans="1:35" ht="19.5" customHeight="1">
      <c r="A36" s="218"/>
      <c r="B36" s="1" t="s">
        <v>88</v>
      </c>
      <c r="C36" s="1">
        <v>64</v>
      </c>
      <c r="D36" s="64"/>
      <c r="E36" s="64"/>
      <c r="F36" s="112"/>
      <c r="G36" s="129"/>
      <c r="H36" s="130"/>
      <c r="I36" s="131"/>
      <c r="J36" s="129"/>
      <c r="K36" s="129"/>
      <c r="L36" s="130"/>
      <c r="M36" s="131"/>
      <c r="N36" s="94"/>
      <c r="O36" s="126"/>
      <c r="P36" s="130"/>
      <c r="Q36" s="131"/>
      <c r="R36" s="129"/>
      <c r="S36" s="129"/>
      <c r="T36" s="130"/>
      <c r="U36" s="131"/>
      <c r="V36" s="129"/>
      <c r="W36" s="129"/>
      <c r="X36" s="130"/>
      <c r="Y36" s="131"/>
      <c r="Z36" s="129"/>
      <c r="AA36" s="129"/>
      <c r="AB36" s="130"/>
      <c r="AC36" s="131"/>
      <c r="AD36" s="95"/>
      <c r="AE36" s="64"/>
      <c r="AF36" s="17"/>
      <c r="AG36" s="18"/>
      <c r="AH36" s="64"/>
      <c r="AI36" s="93"/>
    </row>
    <row r="37" spans="1:35" ht="19.5" customHeight="1">
      <c r="A37" s="218"/>
      <c r="B37" s="73" t="s">
        <v>89</v>
      </c>
      <c r="C37" s="1">
        <v>64</v>
      </c>
      <c r="D37" s="64"/>
      <c r="E37" s="64"/>
      <c r="F37" s="96"/>
      <c r="G37" s="126"/>
      <c r="H37" s="130"/>
      <c r="I37" s="131"/>
      <c r="J37" s="129"/>
      <c r="K37" s="129"/>
      <c r="L37" s="130"/>
      <c r="M37" s="131"/>
      <c r="N37" s="128"/>
      <c r="O37" s="128"/>
      <c r="P37" s="15"/>
      <c r="Q37" s="14"/>
      <c r="R37" s="94"/>
      <c r="S37" s="94"/>
      <c r="T37" s="15"/>
      <c r="U37" s="124"/>
      <c r="V37" s="126"/>
      <c r="W37" s="126"/>
      <c r="X37" s="127"/>
      <c r="Y37" s="124"/>
      <c r="Z37" s="94"/>
      <c r="AA37" s="126"/>
      <c r="AB37" s="127"/>
      <c r="AC37" s="124"/>
      <c r="AD37" s="95"/>
      <c r="AE37" s="64"/>
      <c r="AF37" s="17"/>
      <c r="AG37" s="18"/>
      <c r="AH37" s="64"/>
      <c r="AI37" s="93"/>
    </row>
    <row r="38" spans="1:35" ht="19.5" customHeight="1">
      <c r="A38" s="218"/>
      <c r="B38" s="73" t="s">
        <v>90</v>
      </c>
      <c r="C38" s="1">
        <v>36</v>
      </c>
      <c r="D38" s="64"/>
      <c r="E38" s="64"/>
      <c r="F38" s="89"/>
      <c r="G38" s="133"/>
      <c r="H38" s="127"/>
      <c r="I38" s="124"/>
      <c r="J38" s="126"/>
      <c r="K38" s="126"/>
      <c r="L38" s="127"/>
      <c r="M38" s="124"/>
      <c r="N38" s="126"/>
      <c r="O38" s="126"/>
      <c r="P38" s="137"/>
      <c r="Q38" s="136"/>
      <c r="R38" s="92"/>
      <c r="S38" s="133"/>
      <c r="T38" s="137"/>
      <c r="U38" s="136"/>
      <c r="V38" s="133"/>
      <c r="W38" s="133"/>
      <c r="X38" s="292" t="s">
        <v>507</v>
      </c>
      <c r="Y38" s="293"/>
      <c r="Z38" s="293"/>
      <c r="AA38" s="293"/>
      <c r="AB38" s="293"/>
      <c r="AC38" s="294"/>
      <c r="AD38" s="95"/>
      <c r="AE38" s="95"/>
      <c r="AF38" s="17"/>
      <c r="AG38" s="18"/>
      <c r="AH38" s="64"/>
      <c r="AI38" s="93"/>
    </row>
    <row r="39" spans="1:35" ht="19.5" customHeight="1" thickBot="1">
      <c r="A39" s="219"/>
      <c r="B39" s="26" t="s">
        <v>91</v>
      </c>
      <c r="C39" s="26">
        <v>76</v>
      </c>
      <c r="D39" s="70"/>
      <c r="E39" s="70"/>
      <c r="F39" s="297" t="s">
        <v>482</v>
      </c>
      <c r="G39" s="253"/>
      <c r="H39" s="253"/>
      <c r="I39" s="253"/>
      <c r="J39" s="253"/>
      <c r="K39" s="253"/>
      <c r="L39" s="296"/>
      <c r="M39" s="296"/>
      <c r="N39" s="295" t="s">
        <v>483</v>
      </c>
      <c r="O39" s="296"/>
      <c r="P39" s="296"/>
      <c r="Q39" s="296"/>
      <c r="R39" s="296"/>
      <c r="S39" s="296"/>
      <c r="T39" s="296"/>
      <c r="U39" s="316"/>
      <c r="V39" s="149"/>
      <c r="W39" s="166"/>
      <c r="X39" s="501" t="s">
        <v>737</v>
      </c>
      <c r="Y39" s="308"/>
      <c r="Z39" s="308"/>
      <c r="AA39" s="310"/>
      <c r="AB39" s="125"/>
      <c r="AC39" s="124"/>
      <c r="AD39" s="103"/>
      <c r="AE39" s="70"/>
      <c r="AF39" s="37"/>
      <c r="AG39" s="38"/>
      <c r="AH39" s="70"/>
      <c r="AI39" s="105"/>
    </row>
    <row r="40" spans="1:35" ht="19.5" customHeight="1">
      <c r="A40" s="217" t="s">
        <v>58</v>
      </c>
      <c r="B40" s="2" t="s">
        <v>180</v>
      </c>
      <c r="C40" s="2">
        <v>60</v>
      </c>
      <c r="D40" s="62"/>
      <c r="E40" s="62"/>
      <c r="F40" s="338" t="s">
        <v>515</v>
      </c>
      <c r="G40" s="279"/>
      <c r="H40" s="279"/>
      <c r="I40" s="279"/>
      <c r="J40" s="279"/>
      <c r="K40" s="361"/>
      <c r="L40" s="125"/>
      <c r="M40" s="124"/>
      <c r="N40" s="94"/>
      <c r="O40" s="126"/>
      <c r="P40" s="127"/>
      <c r="Q40" s="131"/>
      <c r="R40" s="464" t="s">
        <v>404</v>
      </c>
      <c r="S40" s="509"/>
      <c r="T40" s="509"/>
      <c r="U40" s="509"/>
      <c r="V40" s="266"/>
      <c r="W40" s="485" t="s">
        <v>573</v>
      </c>
      <c r="X40" s="279"/>
      <c r="Y40" s="279"/>
      <c r="Z40" s="279"/>
      <c r="AA40" s="279"/>
      <c r="AB40" s="279"/>
      <c r="AC40" s="361"/>
      <c r="AD40" s="94"/>
      <c r="AE40" s="126"/>
      <c r="AF40" s="11"/>
      <c r="AG40" s="12"/>
      <c r="AH40" s="62"/>
      <c r="AI40" s="88"/>
    </row>
    <row r="41" spans="1:35" ht="19.5" customHeight="1">
      <c r="A41" s="276"/>
      <c r="B41" s="13" t="s">
        <v>175</v>
      </c>
      <c r="C41" s="13">
        <v>68</v>
      </c>
      <c r="D41" s="64"/>
      <c r="E41" s="64"/>
      <c r="F41" s="464" t="s">
        <v>159</v>
      </c>
      <c r="G41" s="265"/>
      <c r="H41" s="265"/>
      <c r="I41" s="330" t="s">
        <v>159</v>
      </c>
      <c r="J41" s="265"/>
      <c r="K41" s="265"/>
      <c r="L41" s="214"/>
      <c r="M41" s="268"/>
      <c r="N41" s="95"/>
      <c r="O41" s="128"/>
      <c r="P41" s="134"/>
      <c r="Q41" s="141"/>
      <c r="R41" s="275" t="s">
        <v>404</v>
      </c>
      <c r="S41" s="214"/>
      <c r="T41" s="214"/>
      <c r="U41" s="214"/>
      <c r="V41" s="268"/>
      <c r="W41" s="284" t="s">
        <v>326</v>
      </c>
      <c r="X41" s="284"/>
      <c r="Y41" s="284"/>
      <c r="Z41" s="284"/>
      <c r="AA41" s="284"/>
      <c r="AB41" s="285"/>
      <c r="AC41" s="124"/>
      <c r="AD41" s="64"/>
      <c r="AE41" s="64"/>
      <c r="AF41" s="17"/>
      <c r="AG41" s="18"/>
      <c r="AH41" s="64"/>
      <c r="AI41" s="93"/>
    </row>
    <row r="42" spans="1:35" ht="19.5" customHeight="1">
      <c r="A42" s="276"/>
      <c r="B42" s="13" t="s">
        <v>176</v>
      </c>
      <c r="C42" s="13">
        <v>40</v>
      </c>
      <c r="D42" s="64"/>
      <c r="E42" s="64"/>
      <c r="F42" s="275" t="s">
        <v>159</v>
      </c>
      <c r="G42" s="214"/>
      <c r="H42" s="214"/>
      <c r="I42" s="267" t="s">
        <v>324</v>
      </c>
      <c r="J42" s="214"/>
      <c r="K42" s="214"/>
      <c r="L42" s="214"/>
      <c r="M42" s="268"/>
      <c r="N42" s="95"/>
      <c r="O42" s="128"/>
      <c r="P42" s="134"/>
      <c r="Q42" s="141"/>
      <c r="R42" s="275" t="s">
        <v>404</v>
      </c>
      <c r="S42" s="214"/>
      <c r="T42" s="214"/>
      <c r="U42" s="214"/>
      <c r="V42" s="268"/>
      <c r="W42" s="126"/>
      <c r="X42" s="127"/>
      <c r="Y42" s="124"/>
      <c r="Z42" s="126"/>
      <c r="AA42" s="126"/>
      <c r="AB42" s="127"/>
      <c r="AC42" s="135"/>
      <c r="AD42" s="64"/>
      <c r="AE42" s="64"/>
      <c r="AF42" s="17"/>
      <c r="AG42" s="18"/>
      <c r="AH42" s="64"/>
      <c r="AI42" s="93"/>
    </row>
    <row r="43" spans="1:35" ht="19.5" customHeight="1">
      <c r="A43" s="276"/>
      <c r="B43" s="13" t="s">
        <v>177</v>
      </c>
      <c r="C43" s="13">
        <v>42</v>
      </c>
      <c r="D43" s="64"/>
      <c r="E43" s="64"/>
      <c r="F43" s="275" t="s">
        <v>159</v>
      </c>
      <c r="G43" s="214"/>
      <c r="H43" s="214"/>
      <c r="I43" s="267" t="s">
        <v>324</v>
      </c>
      <c r="J43" s="214"/>
      <c r="K43" s="214"/>
      <c r="L43" s="214"/>
      <c r="M43" s="268"/>
      <c r="N43" s="95"/>
      <c r="O43" s="128"/>
      <c r="P43" s="134"/>
      <c r="Q43" s="141"/>
      <c r="R43" s="275" t="s">
        <v>404</v>
      </c>
      <c r="S43" s="214"/>
      <c r="T43" s="214"/>
      <c r="U43" s="214"/>
      <c r="V43" s="268"/>
      <c r="W43" s="270" t="s">
        <v>326</v>
      </c>
      <c r="X43" s="214"/>
      <c r="Y43" s="214"/>
      <c r="Z43" s="214"/>
      <c r="AA43" s="214"/>
      <c r="AB43" s="271"/>
      <c r="AC43" s="124"/>
      <c r="AD43" s="64"/>
      <c r="AE43" s="64"/>
      <c r="AF43" s="17"/>
      <c r="AG43" s="18"/>
      <c r="AH43" s="64"/>
      <c r="AI43" s="93"/>
    </row>
    <row r="44" spans="1:35" ht="19.5" customHeight="1">
      <c r="A44" s="276"/>
      <c r="B44" s="53" t="s">
        <v>178</v>
      </c>
      <c r="C44" s="53">
        <v>36</v>
      </c>
      <c r="D44" s="64"/>
      <c r="E44" s="64"/>
      <c r="F44" s="275" t="s">
        <v>324</v>
      </c>
      <c r="G44" s="214"/>
      <c r="H44" s="214"/>
      <c r="I44" s="267" t="s">
        <v>324</v>
      </c>
      <c r="J44" s="214"/>
      <c r="K44" s="214"/>
      <c r="L44" s="214"/>
      <c r="M44" s="268"/>
      <c r="N44" s="90"/>
      <c r="O44" s="129"/>
      <c r="P44" s="130"/>
      <c r="Q44" s="132"/>
      <c r="R44" s="267" t="s">
        <v>404</v>
      </c>
      <c r="S44" s="214"/>
      <c r="T44" s="214"/>
      <c r="U44" s="214"/>
      <c r="V44" s="268"/>
      <c r="W44" s="126"/>
      <c r="X44" s="269" t="s">
        <v>173</v>
      </c>
      <c r="Y44" s="270"/>
      <c r="Z44" s="270"/>
      <c r="AA44" s="271"/>
      <c r="AB44" s="125"/>
      <c r="AC44" s="136"/>
      <c r="AD44" s="64"/>
      <c r="AE44" s="64"/>
      <c r="AF44" s="17"/>
      <c r="AG44" s="18"/>
      <c r="AH44" s="64"/>
      <c r="AI44" s="93"/>
    </row>
    <row r="45" spans="1:35" ht="18.75" customHeight="1" thickBot="1">
      <c r="A45" s="277"/>
      <c r="B45" s="53" t="s">
        <v>179</v>
      </c>
      <c r="C45" s="53">
        <v>78</v>
      </c>
      <c r="D45" s="70"/>
      <c r="E45" s="70"/>
      <c r="F45" s="417" t="s">
        <v>324</v>
      </c>
      <c r="G45" s="215"/>
      <c r="H45" s="215"/>
      <c r="I45" s="272" t="s">
        <v>324</v>
      </c>
      <c r="J45" s="215"/>
      <c r="K45" s="215"/>
      <c r="L45" s="215"/>
      <c r="M45" s="216"/>
      <c r="N45" s="103"/>
      <c r="O45" s="94"/>
      <c r="P45" s="15"/>
      <c r="Q45" s="91"/>
      <c r="R45" s="417" t="s">
        <v>404</v>
      </c>
      <c r="S45" s="215"/>
      <c r="T45" s="215"/>
      <c r="U45" s="215"/>
      <c r="V45" s="216"/>
      <c r="W45" s="500" t="s">
        <v>33</v>
      </c>
      <c r="X45" s="273"/>
      <c r="Y45" s="273"/>
      <c r="Z45" s="273"/>
      <c r="AA45" s="273"/>
      <c r="AB45" s="215"/>
      <c r="AC45" s="216"/>
      <c r="AD45" s="70"/>
      <c r="AE45" s="70"/>
      <c r="AF45" s="37"/>
      <c r="AG45" s="38"/>
      <c r="AH45" s="70"/>
      <c r="AI45" s="105"/>
    </row>
    <row r="46" spans="1:35" ht="18.75" customHeight="1">
      <c r="A46" s="217" t="s">
        <v>59</v>
      </c>
      <c r="B46" s="74" t="s">
        <v>70</v>
      </c>
      <c r="C46" s="74">
        <v>60</v>
      </c>
      <c r="D46" s="62"/>
      <c r="E46" s="62"/>
      <c r="F46" s="96"/>
      <c r="G46" s="407" t="s">
        <v>267</v>
      </c>
      <c r="H46" s="244"/>
      <c r="I46" s="244"/>
      <c r="J46" s="352"/>
      <c r="K46" s="352"/>
      <c r="L46" s="353"/>
      <c r="M46" s="124"/>
      <c r="N46" s="126"/>
      <c r="O46" s="123"/>
      <c r="P46" s="245" t="s">
        <v>206</v>
      </c>
      <c r="Q46" s="246"/>
      <c r="R46" s="352"/>
      <c r="S46" s="352"/>
      <c r="T46" s="352"/>
      <c r="U46" s="353"/>
      <c r="V46" s="126"/>
      <c r="W46" s="94"/>
      <c r="X46" s="460" t="s">
        <v>209</v>
      </c>
      <c r="Y46" s="352"/>
      <c r="Z46" s="244"/>
      <c r="AA46" s="244"/>
      <c r="AB46" s="244"/>
      <c r="AC46" s="408"/>
      <c r="AD46" s="62"/>
      <c r="AE46" s="62"/>
      <c r="AF46" s="11"/>
      <c r="AG46" s="12"/>
      <c r="AH46" s="62"/>
      <c r="AI46" s="88"/>
    </row>
    <row r="47" spans="1:35" ht="18.75" customHeight="1">
      <c r="A47" s="218"/>
      <c r="B47" s="75" t="s">
        <v>71</v>
      </c>
      <c r="C47" s="75">
        <v>60</v>
      </c>
      <c r="D47" s="68"/>
      <c r="E47" s="68"/>
      <c r="F47" s="247" t="s">
        <v>521</v>
      </c>
      <c r="G47" s="248"/>
      <c r="H47" s="248"/>
      <c r="I47" s="256"/>
      <c r="J47" s="129"/>
      <c r="K47" s="129"/>
      <c r="L47" s="130"/>
      <c r="M47" s="136"/>
      <c r="N47" s="133"/>
      <c r="O47" s="133"/>
      <c r="P47" s="127"/>
      <c r="Q47" s="131"/>
      <c r="R47" s="129"/>
      <c r="S47" s="129"/>
      <c r="T47" s="130"/>
      <c r="U47" s="131"/>
      <c r="V47" s="133"/>
      <c r="W47" s="133"/>
      <c r="X47" s="127"/>
      <c r="Y47" s="125"/>
      <c r="Z47" s="255" t="s">
        <v>75</v>
      </c>
      <c r="AA47" s="248"/>
      <c r="AB47" s="248"/>
      <c r="AC47" s="256"/>
      <c r="AD47" s="64"/>
      <c r="AE47" s="64"/>
      <c r="AF47" s="17"/>
      <c r="AG47" s="18"/>
      <c r="AH47" s="64"/>
      <c r="AI47" s="93"/>
    </row>
    <row r="48" spans="1:35" ht="18.75" customHeight="1">
      <c r="A48" s="218"/>
      <c r="B48" s="76" t="s">
        <v>72</v>
      </c>
      <c r="C48" s="77">
        <v>60</v>
      </c>
      <c r="D48" s="68"/>
      <c r="E48" s="68"/>
      <c r="F48" s="407" t="s">
        <v>753</v>
      </c>
      <c r="G48" s="244"/>
      <c r="H48" s="408"/>
      <c r="I48" s="124"/>
      <c r="J48" s="126"/>
      <c r="K48" s="126"/>
      <c r="L48" s="127"/>
      <c r="M48" s="255" t="s">
        <v>618</v>
      </c>
      <c r="N48" s="248"/>
      <c r="O48" s="248"/>
      <c r="P48" s="256"/>
      <c r="Q48" s="124"/>
      <c r="R48" s="126"/>
      <c r="S48" s="126"/>
      <c r="T48" s="127"/>
      <c r="U48" s="124"/>
      <c r="V48" s="92"/>
      <c r="W48" s="133"/>
      <c r="X48" s="137"/>
      <c r="Y48" s="136"/>
      <c r="Z48" s="126"/>
      <c r="AA48" s="283" t="s">
        <v>254</v>
      </c>
      <c r="AB48" s="284"/>
      <c r="AC48" s="285"/>
      <c r="AD48" s="64"/>
      <c r="AE48" s="64"/>
      <c r="AF48" s="17"/>
      <c r="AG48" s="18"/>
      <c r="AH48" s="64"/>
      <c r="AI48" s="93"/>
    </row>
    <row r="49" spans="1:35" ht="18.75" customHeight="1" thickBot="1">
      <c r="A49" s="218"/>
      <c r="B49" s="78" t="s">
        <v>73</v>
      </c>
      <c r="C49" s="78">
        <v>95</v>
      </c>
      <c r="D49" s="64"/>
      <c r="E49" s="64"/>
      <c r="F49" s="297" t="s">
        <v>557</v>
      </c>
      <c r="G49" s="253"/>
      <c r="H49" s="253"/>
      <c r="I49" s="253"/>
      <c r="J49" s="253"/>
      <c r="K49" s="254"/>
      <c r="L49" s="253" t="s">
        <v>477</v>
      </c>
      <c r="M49" s="221"/>
      <c r="N49" s="221"/>
      <c r="O49" s="221"/>
      <c r="P49" s="221"/>
      <c r="Q49" s="254"/>
      <c r="R49" s="133"/>
      <c r="S49" s="133"/>
      <c r="T49" s="317" t="s">
        <v>777</v>
      </c>
      <c r="U49" s="318"/>
      <c r="V49" s="318"/>
      <c r="W49" s="319"/>
      <c r="X49" s="499" t="s">
        <v>254</v>
      </c>
      <c r="Y49" s="214"/>
      <c r="Z49" s="214"/>
      <c r="AA49" s="265"/>
      <c r="AB49" s="265"/>
      <c r="AC49" s="266"/>
      <c r="AD49" s="68"/>
      <c r="AE49" s="68"/>
      <c r="AF49" s="31"/>
      <c r="AG49" s="32"/>
      <c r="AH49" s="68"/>
      <c r="AI49" s="99"/>
    </row>
    <row r="50" spans="1:35" ht="18.75" customHeight="1">
      <c r="A50" s="217" t="s">
        <v>60</v>
      </c>
      <c r="B50" s="1" t="s">
        <v>25</v>
      </c>
      <c r="C50" s="1">
        <v>80</v>
      </c>
      <c r="D50" s="79"/>
      <c r="E50" s="62"/>
      <c r="F50" s="400" t="s">
        <v>590</v>
      </c>
      <c r="G50" s="223"/>
      <c r="H50" s="223"/>
      <c r="I50" s="223"/>
      <c r="J50" s="223"/>
      <c r="K50" s="224"/>
      <c r="L50" s="223" t="s">
        <v>478</v>
      </c>
      <c r="M50" s="223"/>
      <c r="N50" s="222"/>
      <c r="O50" s="222"/>
      <c r="P50" s="222"/>
      <c r="Q50" s="228"/>
      <c r="R50" s="151"/>
      <c r="S50" s="151"/>
      <c r="T50" s="130"/>
      <c r="U50" s="132"/>
      <c r="V50" s="464" t="s">
        <v>33</v>
      </c>
      <c r="W50" s="265"/>
      <c r="X50" s="421"/>
      <c r="Y50" s="421"/>
      <c r="Z50" s="421"/>
      <c r="AA50" s="421"/>
      <c r="AB50" s="279"/>
      <c r="AC50" s="361"/>
      <c r="AD50" s="87"/>
      <c r="AE50" s="62"/>
      <c r="AF50" s="11"/>
      <c r="AG50" s="12"/>
      <c r="AH50" s="62"/>
      <c r="AI50" s="88"/>
    </row>
    <row r="51" spans="1:35" ht="19.5" customHeight="1">
      <c r="A51" s="218"/>
      <c r="B51" s="13" t="s">
        <v>22</v>
      </c>
      <c r="C51" s="13">
        <v>80</v>
      </c>
      <c r="D51" s="80"/>
      <c r="E51" s="68"/>
      <c r="F51" s="368" t="s">
        <v>654</v>
      </c>
      <c r="G51" s="238"/>
      <c r="H51" s="238"/>
      <c r="I51" s="238"/>
      <c r="J51" s="238"/>
      <c r="K51" s="238"/>
      <c r="L51" s="238"/>
      <c r="M51" s="239"/>
      <c r="N51" s="94"/>
      <c r="O51" s="94"/>
      <c r="P51" s="23"/>
      <c r="Q51" s="131"/>
      <c r="R51" s="129"/>
      <c r="S51" s="129"/>
      <c r="T51" s="130"/>
      <c r="U51" s="132"/>
      <c r="V51" s="404" t="s">
        <v>398</v>
      </c>
      <c r="W51" s="238"/>
      <c r="X51" s="238"/>
      <c r="Y51" s="238"/>
      <c r="Z51" s="238"/>
      <c r="AA51" s="239"/>
      <c r="AB51" s="125"/>
      <c r="AC51" s="124"/>
      <c r="AD51" s="95"/>
      <c r="AE51" s="95"/>
      <c r="AF51" s="20"/>
      <c r="AG51" s="24"/>
      <c r="AH51" s="64"/>
      <c r="AI51" s="93"/>
    </row>
    <row r="52" spans="1:35" ht="19.5" customHeight="1">
      <c r="A52" s="218"/>
      <c r="B52" s="13" t="s">
        <v>12</v>
      </c>
      <c r="C52" s="13">
        <v>60</v>
      </c>
      <c r="D52" s="81"/>
      <c r="E52" s="64"/>
      <c r="F52" s="367" t="s">
        <v>490</v>
      </c>
      <c r="G52" s="306"/>
      <c r="H52" s="306"/>
      <c r="I52" s="306"/>
      <c r="J52" s="306"/>
      <c r="K52" s="306"/>
      <c r="L52" s="306"/>
      <c r="M52" s="329"/>
      <c r="N52" s="128"/>
      <c r="O52" s="128"/>
      <c r="P52" s="127"/>
      <c r="Q52" s="124"/>
      <c r="R52" s="129"/>
      <c r="S52" s="129"/>
      <c r="T52" s="130"/>
      <c r="U52" s="132"/>
      <c r="V52" s="283" t="s">
        <v>33</v>
      </c>
      <c r="W52" s="284"/>
      <c r="X52" s="284"/>
      <c r="Y52" s="284"/>
      <c r="Z52" s="284"/>
      <c r="AA52" s="284"/>
      <c r="AB52" s="270"/>
      <c r="AC52" s="271"/>
      <c r="AD52" s="95"/>
      <c r="AE52" s="95"/>
      <c r="AF52" s="20"/>
      <c r="AG52" s="24"/>
      <c r="AH52" s="68"/>
      <c r="AI52" s="99"/>
    </row>
    <row r="53" spans="1:35" ht="19.5" customHeight="1" thickBot="1">
      <c r="A53" s="219"/>
      <c r="B53" s="13" t="s">
        <v>20</v>
      </c>
      <c r="C53" s="22"/>
      <c r="D53" s="67"/>
      <c r="E53" s="67"/>
      <c r="F53" s="111"/>
      <c r="G53" s="139"/>
      <c r="H53" s="127"/>
      <c r="I53" s="124"/>
      <c r="J53" s="126"/>
      <c r="K53" s="126"/>
      <c r="L53" s="127"/>
      <c r="M53" s="124"/>
      <c r="N53" s="126"/>
      <c r="O53" s="126"/>
      <c r="P53" s="137"/>
      <c r="Q53" s="136"/>
      <c r="R53" s="126"/>
      <c r="S53" s="126"/>
      <c r="T53" s="127"/>
      <c r="U53" s="124"/>
      <c r="V53" s="126"/>
      <c r="W53" s="126"/>
      <c r="X53" s="127"/>
      <c r="Y53" s="124"/>
      <c r="Z53" s="126"/>
      <c r="AA53" s="126"/>
      <c r="AB53" s="127"/>
      <c r="AC53" s="124"/>
      <c r="AD53" s="107"/>
      <c r="AE53" s="107"/>
      <c r="AF53" s="41"/>
      <c r="AG53" s="42"/>
      <c r="AH53" s="67"/>
      <c r="AI53" s="98"/>
    </row>
    <row r="54" spans="1:35" ht="19.5" customHeight="1">
      <c r="A54" s="183" t="s">
        <v>61</v>
      </c>
      <c r="B54" s="2" t="s">
        <v>29</v>
      </c>
      <c r="C54" s="2">
        <v>45</v>
      </c>
      <c r="D54" s="62"/>
      <c r="E54" s="62"/>
      <c r="F54" s="96"/>
      <c r="G54" s="126"/>
      <c r="H54" s="389" t="s">
        <v>431</v>
      </c>
      <c r="I54" s="390"/>
      <c r="J54" s="390"/>
      <c r="K54" s="390"/>
      <c r="L54" s="390"/>
      <c r="M54" s="390"/>
      <c r="N54" s="197"/>
      <c r="O54" s="123"/>
      <c r="P54" s="140"/>
      <c r="Q54" s="147"/>
      <c r="R54" s="195" t="s">
        <v>693</v>
      </c>
      <c r="S54" s="196"/>
      <c r="T54" s="390"/>
      <c r="U54" s="390"/>
      <c r="V54" s="195" t="s">
        <v>423</v>
      </c>
      <c r="W54" s="196"/>
      <c r="X54" s="390"/>
      <c r="Y54" s="200"/>
      <c r="Z54" s="390" t="s">
        <v>283</v>
      </c>
      <c r="AA54" s="390"/>
      <c r="AB54" s="390"/>
      <c r="AC54" s="200"/>
      <c r="AD54" s="87"/>
      <c r="AE54" s="87"/>
      <c r="AF54" s="11"/>
      <c r="AG54" s="12"/>
      <c r="AH54" s="62"/>
      <c r="AI54" s="88"/>
    </row>
    <row r="55" spans="1:35" ht="19.5" customHeight="1">
      <c r="A55" s="184"/>
      <c r="B55" s="13" t="s">
        <v>16</v>
      </c>
      <c r="C55" s="13">
        <v>70</v>
      </c>
      <c r="D55" s="67"/>
      <c r="E55" s="67"/>
      <c r="F55" s="471" t="s">
        <v>791</v>
      </c>
      <c r="G55" s="258"/>
      <c r="H55" s="258"/>
      <c r="I55" s="257" t="s">
        <v>791</v>
      </c>
      <c r="J55" s="258"/>
      <c r="K55" s="258"/>
      <c r="L55" s="258"/>
      <c r="M55" s="259"/>
      <c r="N55" s="129"/>
      <c r="O55" s="128"/>
      <c r="P55" s="137"/>
      <c r="Q55" s="136"/>
      <c r="R55" s="126"/>
      <c r="S55" s="126"/>
      <c r="T55" s="233" t="s">
        <v>78</v>
      </c>
      <c r="U55" s="381"/>
      <c r="V55" s="455"/>
      <c r="W55" s="455"/>
      <c r="X55" s="233" t="s">
        <v>436</v>
      </c>
      <c r="Y55" s="381"/>
      <c r="Z55" s="381"/>
      <c r="AA55" s="381"/>
      <c r="AB55" s="187"/>
      <c r="AC55" s="188"/>
      <c r="AD55" s="94"/>
      <c r="AE55" s="94"/>
      <c r="AF55" s="41"/>
      <c r="AG55" s="42"/>
      <c r="AH55" s="67"/>
      <c r="AI55" s="98"/>
    </row>
    <row r="56" spans="1:35" ht="19.5" customHeight="1" thickBot="1">
      <c r="A56" s="194"/>
      <c r="B56" s="25" t="s">
        <v>18</v>
      </c>
      <c r="C56" s="25">
        <v>50</v>
      </c>
      <c r="D56" s="70"/>
      <c r="E56" s="70"/>
      <c r="F56" s="111"/>
      <c r="G56" s="139"/>
      <c r="H56" s="145"/>
      <c r="I56" s="146"/>
      <c r="J56" s="139"/>
      <c r="K56" s="139"/>
      <c r="L56" s="145"/>
      <c r="M56" s="146"/>
      <c r="N56" s="139"/>
      <c r="O56" s="139"/>
      <c r="P56" s="181" t="s">
        <v>417</v>
      </c>
      <c r="Q56" s="180"/>
      <c r="R56" s="180"/>
      <c r="S56" s="180"/>
      <c r="T56" s="180"/>
      <c r="U56" s="180"/>
      <c r="V56" s="180"/>
      <c r="W56" s="180"/>
      <c r="X56" s="179" t="s">
        <v>560</v>
      </c>
      <c r="Y56" s="180"/>
      <c r="Z56" s="180"/>
      <c r="AA56" s="182"/>
      <c r="AB56" s="155"/>
      <c r="AC56" s="146"/>
      <c r="AD56" s="149"/>
      <c r="AE56" s="149"/>
      <c r="AF56" s="37"/>
      <c r="AG56" s="38"/>
      <c r="AH56" s="70"/>
      <c r="AI56" s="105"/>
    </row>
    <row r="57" spans="1:35" ht="19.5" customHeight="1" hidden="1" thickBot="1">
      <c r="A57" s="43" t="s">
        <v>40</v>
      </c>
      <c r="B57" s="44" t="s">
        <v>40</v>
      </c>
      <c r="C57" s="34">
        <v>80</v>
      </c>
      <c r="D57" s="84"/>
      <c r="E57" s="83"/>
      <c r="F57" s="96"/>
      <c r="G57" s="126"/>
      <c r="H57" s="127"/>
      <c r="I57" s="146"/>
      <c r="J57" s="139"/>
      <c r="K57" s="139"/>
      <c r="L57" s="127"/>
      <c r="M57" s="124"/>
      <c r="N57" s="94"/>
      <c r="O57" s="126"/>
      <c r="P57" s="127"/>
      <c r="Q57" s="124"/>
      <c r="R57" s="126"/>
      <c r="S57" s="126"/>
      <c r="T57" s="145"/>
      <c r="U57" s="146"/>
      <c r="V57" s="139"/>
      <c r="W57" s="139"/>
      <c r="X57" s="145"/>
      <c r="Y57" s="146"/>
      <c r="Z57" s="94"/>
      <c r="AA57" s="94"/>
      <c r="AB57" s="15"/>
      <c r="AC57" s="14"/>
      <c r="AD57" s="100"/>
      <c r="AE57" s="101"/>
      <c r="AF57" s="45"/>
      <c r="AG57" s="30"/>
      <c r="AH57" s="101"/>
      <c r="AI57" s="102"/>
    </row>
    <row r="58" spans="1:35" ht="18.75" customHeight="1">
      <c r="A58" s="183" t="s">
        <v>64</v>
      </c>
      <c r="B58" s="117" t="s">
        <v>65</v>
      </c>
      <c r="C58" s="2">
        <v>150</v>
      </c>
      <c r="D58" s="62"/>
      <c r="E58" s="62"/>
      <c r="F58" s="160"/>
      <c r="G58" s="151"/>
      <c r="H58" s="154"/>
      <c r="I58" s="152"/>
      <c r="J58" s="151"/>
      <c r="K58" s="151"/>
      <c r="L58" s="154"/>
      <c r="M58" s="152"/>
      <c r="N58" s="151"/>
      <c r="O58" s="151"/>
      <c r="P58" s="154"/>
      <c r="Q58" s="152"/>
      <c r="R58" s="151"/>
      <c r="S58" s="151"/>
      <c r="T58" s="130"/>
      <c r="U58" s="131"/>
      <c r="V58" s="90"/>
      <c r="W58" s="129"/>
      <c r="X58" s="130"/>
      <c r="Y58" s="131"/>
      <c r="Z58" s="151"/>
      <c r="AA58" s="151"/>
      <c r="AB58" s="154"/>
      <c r="AC58" s="152"/>
      <c r="AD58" s="87"/>
      <c r="AE58" s="62"/>
      <c r="AF58" s="11"/>
      <c r="AG58" s="12"/>
      <c r="AH58" s="62"/>
      <c r="AI58" s="88"/>
    </row>
    <row r="59" spans="1:35" ht="18.75" customHeight="1">
      <c r="A59" s="184"/>
      <c r="B59" s="13" t="s">
        <v>200</v>
      </c>
      <c r="C59" s="13">
        <v>40</v>
      </c>
      <c r="D59" s="64"/>
      <c r="E59" s="68"/>
      <c r="F59" s="97"/>
      <c r="G59" s="90"/>
      <c r="H59" s="15"/>
      <c r="I59" s="136"/>
      <c r="J59" s="133"/>
      <c r="K59" s="133"/>
      <c r="L59" s="137"/>
      <c r="M59" s="136"/>
      <c r="N59" s="129"/>
      <c r="O59" s="129"/>
      <c r="P59" s="130"/>
      <c r="Q59" s="131"/>
      <c r="R59" s="129"/>
      <c r="S59" s="129"/>
      <c r="T59" s="134"/>
      <c r="U59" s="135"/>
      <c r="V59" s="128"/>
      <c r="W59" s="95"/>
      <c r="X59" s="20"/>
      <c r="Y59" s="135"/>
      <c r="Z59" s="128"/>
      <c r="AA59" s="128"/>
      <c r="AB59" s="134"/>
      <c r="AC59" s="135"/>
      <c r="AD59" s="95"/>
      <c r="AE59" s="95"/>
      <c r="AF59" s="17"/>
      <c r="AG59" s="18"/>
      <c r="AH59" s="64"/>
      <c r="AI59" s="93"/>
    </row>
    <row r="60" spans="1:35" ht="18.75" customHeight="1" thickBot="1">
      <c r="A60" s="185"/>
      <c r="B60" s="118" t="s">
        <v>201</v>
      </c>
      <c r="C60" s="25">
        <v>40</v>
      </c>
      <c r="D60" s="119"/>
      <c r="E60" s="101"/>
      <c r="F60" s="111"/>
      <c r="G60" s="139"/>
      <c r="H60" s="383" t="s">
        <v>44</v>
      </c>
      <c r="I60" s="384"/>
      <c r="J60" s="384"/>
      <c r="K60" s="384"/>
      <c r="L60" s="384"/>
      <c r="M60" s="385"/>
      <c r="N60" s="139"/>
      <c r="O60" s="139"/>
      <c r="P60" s="145"/>
      <c r="Q60" s="146"/>
      <c r="R60" s="139"/>
      <c r="S60" s="139"/>
      <c r="T60" s="145"/>
      <c r="U60" s="146"/>
      <c r="V60" s="100"/>
      <c r="W60" s="139"/>
      <c r="X60" s="145"/>
      <c r="Y60" s="146"/>
      <c r="Z60" s="139"/>
      <c r="AA60" s="139"/>
      <c r="AB60" s="145"/>
      <c r="AC60" s="146"/>
      <c r="AD60" s="100"/>
      <c r="AE60" s="101"/>
      <c r="AF60" s="45"/>
      <c r="AG60" s="30"/>
      <c r="AH60" s="101"/>
      <c r="AI60" s="102"/>
    </row>
    <row r="98" ht="12.75">
      <c r="F98" s="46"/>
    </row>
    <row r="146" ht="12.75">
      <c r="F146" s="46"/>
    </row>
    <row r="198" ht="12.75">
      <c r="F198" s="46"/>
    </row>
    <row r="232" ht="12.75">
      <c r="F232" s="46"/>
    </row>
    <row r="247" ht="12.75">
      <c r="F247" s="46"/>
    </row>
    <row r="349" ht="12.75">
      <c r="F349" s="46"/>
    </row>
    <row r="441" ht="12.75">
      <c r="F441" s="46"/>
    </row>
    <row r="459" ht="12.75">
      <c r="F459" s="46"/>
    </row>
    <row r="460" ht="12.75">
      <c r="F460" s="46"/>
    </row>
    <row r="461" ht="12.75">
      <c r="F461" s="46"/>
    </row>
    <row r="566" ht="12.75">
      <c r="F566" s="46"/>
    </row>
    <row r="567" ht="12.75">
      <c r="F567" s="46"/>
    </row>
    <row r="622" ht="12.75">
      <c r="F622" s="46"/>
    </row>
    <row r="670" ht="12.75">
      <c r="F670" s="46"/>
    </row>
  </sheetData>
  <sheetProtection/>
  <mergeCells count="156">
    <mergeCell ref="R40:V40"/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F3:L3"/>
    <mergeCell ref="F4:M4"/>
    <mergeCell ref="N4:U4"/>
    <mergeCell ref="V4:AC4"/>
    <mergeCell ref="F5:O5"/>
    <mergeCell ref="F6:M6"/>
    <mergeCell ref="N6:U6"/>
    <mergeCell ref="V6:AC6"/>
    <mergeCell ref="F7:M7"/>
    <mergeCell ref="T7:Y7"/>
    <mergeCell ref="F8:K8"/>
    <mergeCell ref="V8:Y8"/>
    <mergeCell ref="H9:M9"/>
    <mergeCell ref="S9:U9"/>
    <mergeCell ref="H10:M10"/>
    <mergeCell ref="R10:W10"/>
    <mergeCell ref="H11:M11"/>
    <mergeCell ref="W11:AB11"/>
    <mergeCell ref="H12:O12"/>
    <mergeCell ref="R12:W12"/>
    <mergeCell ref="I13:N13"/>
    <mergeCell ref="S13:Y13"/>
    <mergeCell ref="Z13:AE13"/>
    <mergeCell ref="H14:M14"/>
    <mergeCell ref="G15:N15"/>
    <mergeCell ref="O15:V15"/>
    <mergeCell ref="W15:AC15"/>
    <mergeCell ref="F16:M16"/>
    <mergeCell ref="N16:U16"/>
    <mergeCell ref="V16:AC16"/>
    <mergeCell ref="H17:M17"/>
    <mergeCell ref="O17:T17"/>
    <mergeCell ref="V17:AA17"/>
    <mergeCell ref="A19:A26"/>
    <mergeCell ref="G19:M19"/>
    <mergeCell ref="V19:AA19"/>
    <mergeCell ref="H20:M20"/>
    <mergeCell ref="V20:AA20"/>
    <mergeCell ref="G21:M21"/>
    <mergeCell ref="F22:M22"/>
    <mergeCell ref="N22:U22"/>
    <mergeCell ref="V22:AC22"/>
    <mergeCell ref="F23:M23"/>
    <mergeCell ref="N23:U23"/>
    <mergeCell ref="V23:AC23"/>
    <mergeCell ref="F24:M24"/>
    <mergeCell ref="N24:U24"/>
    <mergeCell ref="F25:M25"/>
    <mergeCell ref="N25:U25"/>
    <mergeCell ref="V25:AA25"/>
    <mergeCell ref="F26:M26"/>
    <mergeCell ref="N26:U26"/>
    <mergeCell ref="V26:AC26"/>
    <mergeCell ref="A28:A39"/>
    <mergeCell ref="F28:M28"/>
    <mergeCell ref="T28:W28"/>
    <mergeCell ref="X28:AA28"/>
    <mergeCell ref="H29:M29"/>
    <mergeCell ref="R29:U29"/>
    <mergeCell ref="V29:Y29"/>
    <mergeCell ref="H30:M30"/>
    <mergeCell ref="R30:U30"/>
    <mergeCell ref="V30:AC30"/>
    <mergeCell ref="F31:I31"/>
    <mergeCell ref="J31:M31"/>
    <mergeCell ref="R31:W31"/>
    <mergeCell ref="F32:K32"/>
    <mergeCell ref="P32:U32"/>
    <mergeCell ref="X32:AC32"/>
    <mergeCell ref="F34:I34"/>
    <mergeCell ref="J34:M34"/>
    <mergeCell ref="X34:AC34"/>
    <mergeCell ref="V32:W32"/>
    <mergeCell ref="H35:M35"/>
    <mergeCell ref="P35:U35"/>
    <mergeCell ref="V35:AA35"/>
    <mergeCell ref="X38:AC38"/>
    <mergeCell ref="F39:M39"/>
    <mergeCell ref="N39:U39"/>
    <mergeCell ref="X39:AA39"/>
    <mergeCell ref="A40:A45"/>
    <mergeCell ref="F40:K40"/>
    <mergeCell ref="W40:AC40"/>
    <mergeCell ref="F41:H41"/>
    <mergeCell ref="I41:M41"/>
    <mergeCell ref="R41:V41"/>
    <mergeCell ref="W41:AB41"/>
    <mergeCell ref="F42:H42"/>
    <mergeCell ref="I42:M42"/>
    <mergeCell ref="R42:V42"/>
    <mergeCell ref="F43:H43"/>
    <mergeCell ref="I43:M43"/>
    <mergeCell ref="R43:V43"/>
    <mergeCell ref="W43:AB43"/>
    <mergeCell ref="F44:H44"/>
    <mergeCell ref="I44:M44"/>
    <mergeCell ref="R44:V44"/>
    <mergeCell ref="X44:AA44"/>
    <mergeCell ref="F45:H45"/>
    <mergeCell ref="I45:M45"/>
    <mergeCell ref="R45:V45"/>
    <mergeCell ref="W45:AC45"/>
    <mergeCell ref="A46:A49"/>
    <mergeCell ref="G46:L46"/>
    <mergeCell ref="P46:U46"/>
    <mergeCell ref="X46:AC46"/>
    <mergeCell ref="F47:I47"/>
    <mergeCell ref="Z47:AC47"/>
    <mergeCell ref="V52:AC52"/>
    <mergeCell ref="F48:H48"/>
    <mergeCell ref="M48:P48"/>
    <mergeCell ref="AA48:AC48"/>
    <mergeCell ref="F49:K49"/>
    <mergeCell ref="L49:Q49"/>
    <mergeCell ref="T49:W49"/>
    <mergeCell ref="X49:AC49"/>
    <mergeCell ref="T55:W55"/>
    <mergeCell ref="X55:AC55"/>
    <mergeCell ref="P56:W56"/>
    <mergeCell ref="A50:A53"/>
    <mergeCell ref="F50:K50"/>
    <mergeCell ref="L50:Q50"/>
    <mergeCell ref="V50:AC50"/>
    <mergeCell ref="F51:M51"/>
    <mergeCell ref="V51:AA51"/>
    <mergeCell ref="F52:M52"/>
    <mergeCell ref="X56:AA56"/>
    <mergeCell ref="A58:A60"/>
    <mergeCell ref="H60:M60"/>
    <mergeCell ref="A54:A56"/>
    <mergeCell ref="H54:N54"/>
    <mergeCell ref="R54:U54"/>
    <mergeCell ref="V54:Y54"/>
    <mergeCell ref="Z54:AC54"/>
    <mergeCell ref="F55:H55"/>
    <mergeCell ref="I55:M55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6" activePane="bottomRight" state="frozen"/>
      <selection pane="topLeft" activeCell="R15" sqref="R15:AC15"/>
      <selection pane="topRight" activeCell="R15" sqref="R15:AC15"/>
      <selection pane="bottomLeft" activeCell="R15" sqref="R15:AC15"/>
      <selection pane="bottomRight" activeCell="R15" sqref="R15:AC15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71" t="s">
        <v>50</v>
      </c>
      <c r="B1" s="372"/>
      <c r="C1" s="373" t="str">
        <f ca="1">RIGHT(CELL("nombrearchivo",B1),LEN(CELL("nombrearchivo",B1))-FIND("]",CELL("nombrearchivo",B1),1))</f>
        <v>Sábado</v>
      </c>
      <c r="D1" s="374"/>
      <c r="E1" s="374"/>
      <c r="F1" s="374"/>
      <c r="G1" s="374"/>
      <c r="H1" s="375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51</v>
      </c>
      <c r="B2" s="7" t="s">
        <v>52</v>
      </c>
      <c r="C2" s="8" t="s">
        <v>53</v>
      </c>
      <c r="D2" s="376">
        <v>7</v>
      </c>
      <c r="E2" s="377"/>
      <c r="F2" s="364">
        <v>8</v>
      </c>
      <c r="G2" s="365"/>
      <c r="H2" s="362">
        <v>9</v>
      </c>
      <c r="I2" s="363"/>
      <c r="J2" s="364">
        <v>10</v>
      </c>
      <c r="K2" s="365"/>
      <c r="L2" s="362">
        <v>11</v>
      </c>
      <c r="M2" s="363"/>
      <c r="N2" s="364">
        <v>12</v>
      </c>
      <c r="O2" s="365"/>
      <c r="P2" s="362">
        <v>13</v>
      </c>
      <c r="Q2" s="363"/>
      <c r="R2" s="364">
        <v>14</v>
      </c>
      <c r="S2" s="365"/>
      <c r="T2" s="362">
        <v>15</v>
      </c>
      <c r="U2" s="363"/>
      <c r="V2" s="364">
        <v>16</v>
      </c>
      <c r="W2" s="365"/>
      <c r="X2" s="362">
        <v>17</v>
      </c>
      <c r="Y2" s="363"/>
      <c r="Z2" s="364">
        <v>18</v>
      </c>
      <c r="AA2" s="365"/>
      <c r="AB2" s="362">
        <v>19</v>
      </c>
      <c r="AC2" s="363"/>
      <c r="AD2" s="364">
        <v>20</v>
      </c>
      <c r="AE2" s="365"/>
      <c r="AF2" s="362">
        <v>21</v>
      </c>
      <c r="AG2" s="363"/>
      <c r="AH2" s="364">
        <v>22</v>
      </c>
      <c r="AI2" s="366"/>
    </row>
    <row r="3" spans="1:35" ht="19.5" customHeight="1">
      <c r="A3" s="217" t="s">
        <v>54</v>
      </c>
      <c r="B3" s="1" t="s">
        <v>161</v>
      </c>
      <c r="C3" s="2">
        <v>140</v>
      </c>
      <c r="D3" s="61"/>
      <c r="E3" s="62"/>
      <c r="F3" s="85"/>
      <c r="G3" s="151"/>
      <c r="H3" s="154"/>
      <c r="I3" s="157"/>
      <c r="J3" s="409" t="s">
        <v>713</v>
      </c>
      <c r="K3" s="410"/>
      <c r="L3" s="410"/>
      <c r="M3" s="411"/>
      <c r="N3" s="86"/>
      <c r="O3" s="86"/>
      <c r="P3" s="47"/>
      <c r="Q3" s="152"/>
      <c r="R3" s="151"/>
      <c r="S3" s="151"/>
      <c r="T3" s="154"/>
      <c r="U3" s="152"/>
      <c r="V3" s="86"/>
      <c r="W3" s="86"/>
      <c r="X3" s="47"/>
      <c r="Y3" s="152"/>
      <c r="Z3" s="151"/>
      <c r="AA3" s="151"/>
      <c r="AB3" s="154"/>
      <c r="AC3" s="9"/>
      <c r="AD3" s="87"/>
      <c r="AE3" s="87"/>
      <c r="AF3" s="11"/>
      <c r="AG3" s="12"/>
      <c r="AH3" s="62"/>
      <c r="AI3" s="88"/>
    </row>
    <row r="4" spans="1:35" ht="19.5" customHeight="1">
      <c r="A4" s="218"/>
      <c r="B4" s="13" t="s">
        <v>172</v>
      </c>
      <c r="C4" s="13">
        <v>80</v>
      </c>
      <c r="D4" s="63"/>
      <c r="E4" s="64"/>
      <c r="F4" s="112"/>
      <c r="G4" s="128"/>
      <c r="H4" s="130"/>
      <c r="I4" s="131"/>
      <c r="J4" s="129"/>
      <c r="K4" s="129"/>
      <c r="L4" s="130"/>
      <c r="M4" s="131"/>
      <c r="N4" s="128"/>
      <c r="O4" s="128"/>
      <c r="P4" s="15"/>
      <c r="Q4" s="14"/>
      <c r="R4" s="94"/>
      <c r="S4" s="94"/>
      <c r="T4" s="15"/>
      <c r="U4" s="14"/>
      <c r="V4" s="92"/>
      <c r="W4" s="133"/>
      <c r="X4" s="127"/>
      <c r="Y4" s="124"/>
      <c r="Z4" s="126"/>
      <c r="AA4" s="126"/>
      <c r="AB4" s="15"/>
      <c r="AC4" s="16"/>
      <c r="AD4" s="92"/>
      <c r="AE4" s="92"/>
      <c r="AF4" s="17"/>
      <c r="AG4" s="18"/>
      <c r="AH4" s="64"/>
      <c r="AI4" s="93"/>
    </row>
    <row r="5" spans="1:35" ht="19.5" customHeight="1">
      <c r="A5" s="218"/>
      <c r="B5" s="13" t="s">
        <v>168</v>
      </c>
      <c r="C5" s="13">
        <v>140</v>
      </c>
      <c r="D5" s="63"/>
      <c r="E5" s="64"/>
      <c r="F5" s="96"/>
      <c r="G5" s="94"/>
      <c r="H5" s="15"/>
      <c r="I5" s="124"/>
      <c r="J5" s="126"/>
      <c r="K5" s="126"/>
      <c r="L5" s="127"/>
      <c r="M5" s="124"/>
      <c r="N5" s="94"/>
      <c r="O5" s="94"/>
      <c r="P5" s="20"/>
      <c r="Q5" s="135"/>
      <c r="R5" s="128"/>
      <c r="S5" s="128"/>
      <c r="T5" s="134"/>
      <c r="U5" s="135"/>
      <c r="V5" s="128"/>
      <c r="W5" s="92"/>
      <c r="X5" s="137"/>
      <c r="Y5" s="136"/>
      <c r="Z5" s="95"/>
      <c r="AA5" s="128"/>
      <c r="AB5" s="134"/>
      <c r="AC5" s="135"/>
      <c r="AD5" s="95"/>
      <c r="AE5" s="95"/>
      <c r="AF5" s="17"/>
      <c r="AG5" s="18"/>
      <c r="AH5" s="64"/>
      <c r="AI5" s="93"/>
    </row>
    <row r="6" spans="1:35" ht="19.5" customHeight="1">
      <c r="A6" s="218"/>
      <c r="B6" s="13" t="s">
        <v>170</v>
      </c>
      <c r="C6" s="13">
        <v>80</v>
      </c>
      <c r="D6" s="63"/>
      <c r="E6" s="64"/>
      <c r="F6" s="112"/>
      <c r="G6" s="128"/>
      <c r="H6" s="137"/>
      <c r="I6" s="136"/>
      <c r="J6" s="133"/>
      <c r="K6" s="133"/>
      <c r="L6" s="137"/>
      <c r="M6" s="136"/>
      <c r="N6" s="95"/>
      <c r="O6" s="95"/>
      <c r="P6" s="15"/>
      <c r="Q6" s="14"/>
      <c r="R6" s="94"/>
      <c r="S6" s="94"/>
      <c r="T6" s="15"/>
      <c r="U6" s="124"/>
      <c r="V6" s="126"/>
      <c r="W6" s="133"/>
      <c r="X6" s="134"/>
      <c r="Y6" s="135"/>
      <c r="Z6" s="129"/>
      <c r="AA6" s="129"/>
      <c r="AB6" s="15"/>
      <c r="AC6" s="14"/>
      <c r="AD6" s="90"/>
      <c r="AE6" s="90"/>
      <c r="AF6" s="17"/>
      <c r="AG6" s="18"/>
      <c r="AH6" s="64"/>
      <c r="AI6" s="93"/>
    </row>
    <row r="7" spans="1:35" ht="19.5" customHeight="1">
      <c r="A7" s="218"/>
      <c r="B7" s="13" t="s">
        <v>169</v>
      </c>
      <c r="C7" s="13">
        <v>80</v>
      </c>
      <c r="D7" s="63"/>
      <c r="E7" s="64"/>
      <c r="F7" s="96"/>
      <c r="G7" s="94"/>
      <c r="H7" s="21"/>
      <c r="I7" s="136"/>
      <c r="J7" s="133"/>
      <c r="K7" s="133"/>
      <c r="L7" s="137"/>
      <c r="M7" s="136"/>
      <c r="N7" s="94"/>
      <c r="O7" s="94"/>
      <c r="P7" s="21"/>
      <c r="Q7" s="16"/>
      <c r="R7" s="95"/>
      <c r="S7" s="128"/>
      <c r="T7" s="134"/>
      <c r="U7" s="135"/>
      <c r="V7" s="128"/>
      <c r="W7" s="128"/>
      <c r="X7" s="23"/>
      <c r="Y7" s="131"/>
      <c r="Z7" s="129"/>
      <c r="AA7" s="129"/>
      <c r="AB7" s="134"/>
      <c r="AC7" s="135"/>
      <c r="AD7" s="92"/>
      <c r="AE7" s="92"/>
      <c r="AF7" s="17"/>
      <c r="AG7" s="18"/>
      <c r="AH7" s="64"/>
      <c r="AI7" s="93"/>
    </row>
    <row r="8" spans="1:35" ht="19.5" customHeight="1">
      <c r="A8" s="218"/>
      <c r="B8" s="13" t="s">
        <v>171</v>
      </c>
      <c r="C8" s="13">
        <v>80</v>
      </c>
      <c r="D8" s="63"/>
      <c r="E8" s="64"/>
      <c r="F8" s="89"/>
      <c r="G8" s="133"/>
      <c r="H8" s="292" t="s">
        <v>469</v>
      </c>
      <c r="I8" s="293"/>
      <c r="J8" s="293"/>
      <c r="K8" s="293"/>
      <c r="L8" s="293"/>
      <c r="M8" s="294"/>
      <c r="N8" s="128"/>
      <c r="O8" s="128"/>
      <c r="P8" s="20"/>
      <c r="Q8" s="135"/>
      <c r="R8" s="129"/>
      <c r="S8" s="129"/>
      <c r="T8" s="15"/>
      <c r="U8" s="124"/>
      <c r="V8" s="126"/>
      <c r="W8" s="129"/>
      <c r="X8" s="130"/>
      <c r="Y8" s="131"/>
      <c r="Z8" s="90"/>
      <c r="AA8" s="90"/>
      <c r="AB8" s="23"/>
      <c r="AC8" s="33"/>
      <c r="AD8" s="95"/>
      <c r="AE8" s="95"/>
      <c r="AF8" s="17"/>
      <c r="AG8" s="18"/>
      <c r="AH8" s="64"/>
      <c r="AI8" s="93"/>
    </row>
    <row r="9" spans="1:35" ht="19.5" customHeight="1">
      <c r="A9" s="218"/>
      <c r="B9" s="22" t="s">
        <v>166</v>
      </c>
      <c r="C9" s="22">
        <v>25</v>
      </c>
      <c r="D9" s="65"/>
      <c r="E9" s="66"/>
      <c r="F9" s="112"/>
      <c r="G9" s="128"/>
      <c r="H9" s="130"/>
      <c r="I9" s="131"/>
      <c r="J9" s="129"/>
      <c r="K9" s="129"/>
      <c r="L9" s="130"/>
      <c r="M9" s="131"/>
      <c r="N9" s="90"/>
      <c r="O9" s="90"/>
      <c r="P9" s="15"/>
      <c r="Q9" s="14"/>
      <c r="R9" s="94"/>
      <c r="S9" s="94"/>
      <c r="T9" s="137"/>
      <c r="U9" s="136"/>
      <c r="V9" s="133"/>
      <c r="W9" s="94"/>
      <c r="X9" s="15"/>
      <c r="Y9" s="14"/>
      <c r="Z9" s="94"/>
      <c r="AA9" s="94"/>
      <c r="AB9" s="23"/>
      <c r="AC9" s="33"/>
      <c r="AD9" s="90"/>
      <c r="AE9" s="90"/>
      <c r="AF9" s="17"/>
      <c r="AG9" s="18"/>
      <c r="AH9" s="67"/>
      <c r="AI9" s="98"/>
    </row>
    <row r="10" spans="1:35" ht="19.5" customHeight="1">
      <c r="A10" s="218"/>
      <c r="B10" s="13" t="s">
        <v>167</v>
      </c>
      <c r="C10" s="13">
        <v>25</v>
      </c>
      <c r="D10" s="65"/>
      <c r="E10" s="66"/>
      <c r="F10" s="96"/>
      <c r="G10" s="126"/>
      <c r="H10" s="130"/>
      <c r="I10" s="131"/>
      <c r="J10" s="129"/>
      <c r="K10" s="129"/>
      <c r="L10" s="130"/>
      <c r="M10" s="131"/>
      <c r="N10" s="94"/>
      <c r="O10" s="94"/>
      <c r="P10" s="21"/>
      <c r="Q10" s="16"/>
      <c r="R10" s="95"/>
      <c r="S10" s="128"/>
      <c r="T10" s="134"/>
      <c r="U10" s="135"/>
      <c r="V10" s="128"/>
      <c r="W10" s="128"/>
      <c r="X10" s="21"/>
      <c r="Y10" s="136"/>
      <c r="Z10" s="133"/>
      <c r="AA10" s="133"/>
      <c r="AB10" s="15"/>
      <c r="AC10" s="14"/>
      <c r="AD10" s="68"/>
      <c r="AE10" s="68"/>
      <c r="AF10" s="17"/>
      <c r="AG10" s="18"/>
      <c r="AH10" s="64"/>
      <c r="AI10" s="93"/>
    </row>
    <row r="11" spans="1:35" ht="19.5" customHeight="1">
      <c r="A11" s="218"/>
      <c r="B11" s="1" t="s">
        <v>163</v>
      </c>
      <c r="C11" s="13">
        <v>80</v>
      </c>
      <c r="D11" s="65"/>
      <c r="E11" s="66"/>
      <c r="F11" s="89"/>
      <c r="G11" s="133"/>
      <c r="H11" s="127"/>
      <c r="I11" s="124"/>
      <c r="J11" s="126"/>
      <c r="K11" s="126"/>
      <c r="L11" s="127"/>
      <c r="M11" s="124"/>
      <c r="N11" s="92"/>
      <c r="O11" s="133"/>
      <c r="P11" s="134"/>
      <c r="Q11" s="135"/>
      <c r="R11" s="129"/>
      <c r="S11" s="129"/>
      <c r="T11" s="130"/>
      <c r="U11" s="131"/>
      <c r="V11" s="90"/>
      <c r="W11" s="129"/>
      <c r="X11" s="134"/>
      <c r="Y11" s="135"/>
      <c r="Z11" s="128"/>
      <c r="AA11" s="128"/>
      <c r="AB11" s="134"/>
      <c r="AC11" s="135"/>
      <c r="AD11" s="66"/>
      <c r="AE11" s="66"/>
      <c r="AF11" s="17"/>
      <c r="AG11" s="18"/>
      <c r="AH11" s="64"/>
      <c r="AI11" s="93"/>
    </row>
    <row r="12" spans="1:35" ht="19.5" customHeight="1">
      <c r="A12" s="218"/>
      <c r="B12" s="53" t="s">
        <v>164</v>
      </c>
      <c r="C12" s="13">
        <v>76</v>
      </c>
      <c r="D12" s="65"/>
      <c r="E12" s="66"/>
      <c r="F12" s="112"/>
      <c r="G12" s="128"/>
      <c r="H12" s="134"/>
      <c r="I12" s="135"/>
      <c r="J12" s="128"/>
      <c r="K12" s="128"/>
      <c r="L12" s="134"/>
      <c r="M12" s="135"/>
      <c r="N12" s="95"/>
      <c r="O12" s="128"/>
      <c r="P12" s="130"/>
      <c r="Q12" s="131"/>
      <c r="R12" s="129"/>
      <c r="S12" s="129"/>
      <c r="T12" s="130"/>
      <c r="U12" s="131"/>
      <c r="V12" s="90"/>
      <c r="W12" s="129"/>
      <c r="X12" s="130"/>
      <c r="Y12" s="131"/>
      <c r="Z12" s="129"/>
      <c r="AA12" s="129"/>
      <c r="AB12" s="130"/>
      <c r="AC12" s="131"/>
      <c r="AD12" s="64"/>
      <c r="AE12" s="64"/>
      <c r="AF12" s="31"/>
      <c r="AG12" s="32"/>
      <c r="AH12" s="68"/>
      <c r="AI12" s="99"/>
    </row>
    <row r="13" spans="1:35" ht="19.5" customHeight="1">
      <c r="A13" s="218"/>
      <c r="B13" s="13" t="s">
        <v>162</v>
      </c>
      <c r="C13" s="13">
        <v>112</v>
      </c>
      <c r="D13" s="65"/>
      <c r="E13" s="66"/>
      <c r="F13" s="112"/>
      <c r="G13" s="128"/>
      <c r="H13" s="130"/>
      <c r="I13" s="131"/>
      <c r="J13" s="129"/>
      <c r="K13" s="129"/>
      <c r="L13" s="130"/>
      <c r="M13" s="131"/>
      <c r="N13" s="95"/>
      <c r="O13" s="128"/>
      <c r="P13" s="134"/>
      <c r="Q13" s="135"/>
      <c r="R13" s="128"/>
      <c r="S13" s="128"/>
      <c r="T13" s="134"/>
      <c r="U13" s="135"/>
      <c r="V13" s="95"/>
      <c r="W13" s="128"/>
      <c r="X13" s="134"/>
      <c r="Y13" s="135"/>
      <c r="Z13" s="128"/>
      <c r="AA13" s="128"/>
      <c r="AB13" s="134"/>
      <c r="AC13" s="135"/>
      <c r="AD13" s="64"/>
      <c r="AE13" s="64"/>
      <c r="AF13" s="17"/>
      <c r="AG13" s="18"/>
      <c r="AH13" s="64"/>
      <c r="AI13" s="93"/>
    </row>
    <row r="14" spans="1:35" ht="19.5" customHeight="1">
      <c r="A14" s="218"/>
      <c r="B14" s="13" t="s">
        <v>165</v>
      </c>
      <c r="C14" s="13">
        <v>76</v>
      </c>
      <c r="D14" s="65"/>
      <c r="E14" s="66"/>
      <c r="F14" s="112"/>
      <c r="G14" s="128"/>
      <c r="H14" s="127"/>
      <c r="I14" s="124"/>
      <c r="J14" s="126"/>
      <c r="K14" s="126"/>
      <c r="L14" s="127"/>
      <c r="M14" s="124"/>
      <c r="N14" s="95"/>
      <c r="O14" s="128"/>
      <c r="P14" s="134"/>
      <c r="Q14" s="135"/>
      <c r="R14" s="128"/>
      <c r="S14" s="128"/>
      <c r="T14" s="134"/>
      <c r="U14" s="135"/>
      <c r="V14" s="95"/>
      <c r="W14" s="128"/>
      <c r="X14" s="134"/>
      <c r="Y14" s="135"/>
      <c r="Z14" s="128"/>
      <c r="AA14" s="128"/>
      <c r="AB14" s="134"/>
      <c r="AC14" s="135"/>
      <c r="AD14" s="64"/>
      <c r="AE14" s="64"/>
      <c r="AF14" s="17"/>
      <c r="AG14" s="18"/>
      <c r="AH14" s="64"/>
      <c r="AI14" s="93"/>
    </row>
    <row r="15" spans="1:35" ht="19.5" customHeight="1">
      <c r="A15" s="218"/>
      <c r="B15" s="13" t="s">
        <v>68</v>
      </c>
      <c r="C15" s="13">
        <v>115</v>
      </c>
      <c r="D15" s="65"/>
      <c r="E15" s="66"/>
      <c r="F15" s="112"/>
      <c r="G15" s="128"/>
      <c r="H15" s="189" t="s">
        <v>74</v>
      </c>
      <c r="I15" s="187"/>
      <c r="J15" s="187"/>
      <c r="K15" s="187"/>
      <c r="L15" s="187"/>
      <c r="M15" s="188"/>
      <c r="N15" s="95"/>
      <c r="O15" s="128"/>
      <c r="P15" s="134"/>
      <c r="Q15" s="135"/>
      <c r="R15" s="128"/>
      <c r="S15" s="128"/>
      <c r="T15" s="134"/>
      <c r="U15" s="135"/>
      <c r="V15" s="95"/>
      <c r="W15" s="128"/>
      <c r="X15" s="134"/>
      <c r="Y15" s="135"/>
      <c r="Z15" s="128"/>
      <c r="AA15" s="128"/>
      <c r="AB15" s="134"/>
      <c r="AC15" s="135"/>
      <c r="AD15" s="64"/>
      <c r="AE15" s="64"/>
      <c r="AF15" s="17"/>
      <c r="AG15" s="18"/>
      <c r="AH15" s="64"/>
      <c r="AI15" s="93"/>
    </row>
    <row r="16" spans="1:35" ht="19.5" customHeight="1">
      <c r="A16" s="218"/>
      <c r="B16" s="13" t="s">
        <v>69</v>
      </c>
      <c r="C16" s="13">
        <v>90</v>
      </c>
      <c r="D16" s="65"/>
      <c r="E16" s="66"/>
      <c r="F16" s="112"/>
      <c r="G16" s="128"/>
      <c r="H16" s="434" t="s">
        <v>38</v>
      </c>
      <c r="I16" s="455"/>
      <c r="J16" s="455"/>
      <c r="K16" s="455"/>
      <c r="L16" s="455"/>
      <c r="M16" s="473"/>
      <c r="N16" s="92"/>
      <c r="O16" s="133"/>
      <c r="P16" s="134"/>
      <c r="Q16" s="135"/>
      <c r="R16" s="128"/>
      <c r="S16" s="128"/>
      <c r="T16" s="134"/>
      <c r="U16" s="135"/>
      <c r="V16" s="95"/>
      <c r="W16" s="128"/>
      <c r="X16" s="134"/>
      <c r="Y16" s="135"/>
      <c r="Z16" s="128"/>
      <c r="AA16" s="128"/>
      <c r="AB16" s="134"/>
      <c r="AC16" s="135"/>
      <c r="AD16" s="64"/>
      <c r="AE16" s="64"/>
      <c r="AF16" s="17"/>
      <c r="AG16" s="18"/>
      <c r="AH16" s="64"/>
      <c r="AI16" s="93"/>
    </row>
    <row r="17" spans="1:35" ht="19.5" customHeight="1">
      <c r="A17" s="218"/>
      <c r="B17" s="1" t="s">
        <v>67</v>
      </c>
      <c r="C17" s="22">
        <v>156</v>
      </c>
      <c r="D17" s="65"/>
      <c r="E17" s="66"/>
      <c r="F17" s="89"/>
      <c r="G17" s="133"/>
      <c r="H17" s="189" t="s">
        <v>74</v>
      </c>
      <c r="I17" s="187"/>
      <c r="J17" s="187"/>
      <c r="K17" s="187"/>
      <c r="L17" s="187"/>
      <c r="M17" s="188"/>
      <c r="N17" s="128"/>
      <c r="O17" s="128"/>
      <c r="P17" s="134"/>
      <c r="Q17" s="135"/>
      <c r="R17" s="128"/>
      <c r="S17" s="128"/>
      <c r="T17" s="134"/>
      <c r="U17" s="135"/>
      <c r="V17" s="95"/>
      <c r="W17" s="128"/>
      <c r="X17" s="134"/>
      <c r="Y17" s="135"/>
      <c r="Z17" s="128"/>
      <c r="AA17" s="128"/>
      <c r="AB17" s="134"/>
      <c r="AC17" s="135"/>
      <c r="AD17" s="64"/>
      <c r="AE17" s="64"/>
      <c r="AF17" s="17"/>
      <c r="AG17" s="18"/>
      <c r="AH17" s="64"/>
      <c r="AI17" s="93"/>
    </row>
    <row r="18" spans="1:35" ht="19.5" customHeight="1" thickBot="1">
      <c r="A18" s="219"/>
      <c r="B18" s="25">
        <v>46</v>
      </c>
      <c r="C18" s="26">
        <v>60</v>
      </c>
      <c r="D18" s="69"/>
      <c r="E18" s="70"/>
      <c r="F18" s="89"/>
      <c r="G18" s="133"/>
      <c r="H18" s="127"/>
      <c r="I18" s="124"/>
      <c r="J18" s="126"/>
      <c r="K18" s="126"/>
      <c r="L18" s="127"/>
      <c r="M18" s="124"/>
      <c r="N18" s="139"/>
      <c r="O18" s="139"/>
      <c r="P18" s="39"/>
      <c r="Q18" s="28"/>
      <c r="R18" s="94"/>
      <c r="S18" s="126"/>
      <c r="T18" s="127"/>
      <c r="U18" s="124"/>
      <c r="V18" s="126"/>
      <c r="W18" s="126"/>
      <c r="X18" s="145"/>
      <c r="Y18" s="28"/>
      <c r="Z18" s="100"/>
      <c r="AA18" s="100"/>
      <c r="AB18" s="39"/>
      <c r="AC18" s="146"/>
      <c r="AD18" s="139"/>
      <c r="AE18" s="139"/>
      <c r="AF18" s="45"/>
      <c r="AG18" s="30"/>
      <c r="AH18" s="101"/>
      <c r="AI18" s="102"/>
    </row>
    <row r="19" spans="1:35" ht="18.75" customHeight="1">
      <c r="A19" s="335" t="s">
        <v>55</v>
      </c>
      <c r="B19" s="2" t="s">
        <v>62</v>
      </c>
      <c r="C19" s="1">
        <v>50</v>
      </c>
      <c r="D19" s="62"/>
      <c r="E19" s="62"/>
      <c r="F19" s="108"/>
      <c r="G19" s="151"/>
      <c r="H19" s="154"/>
      <c r="I19" s="152"/>
      <c r="J19" s="151"/>
      <c r="K19" s="151"/>
      <c r="L19" s="154"/>
      <c r="M19" s="152"/>
      <c r="N19" s="94"/>
      <c r="O19" s="94"/>
      <c r="P19" s="23"/>
      <c r="Q19" s="33"/>
      <c r="R19" s="87"/>
      <c r="S19" s="151"/>
      <c r="T19" s="154"/>
      <c r="U19" s="152"/>
      <c r="V19" s="151"/>
      <c r="W19" s="151"/>
      <c r="X19" s="15"/>
      <c r="Y19" s="14"/>
      <c r="Z19" s="94"/>
      <c r="AA19" s="94"/>
      <c r="AB19" s="15"/>
      <c r="AC19" s="14"/>
      <c r="AD19" s="90"/>
      <c r="AE19" s="90"/>
      <c r="AF19" s="11"/>
      <c r="AG19" s="12"/>
      <c r="AH19" s="62"/>
      <c r="AI19" s="88"/>
    </row>
    <row r="20" spans="1:35" ht="18.75" customHeight="1">
      <c r="A20" s="336"/>
      <c r="B20" s="1" t="s">
        <v>63</v>
      </c>
      <c r="C20" s="1">
        <v>50</v>
      </c>
      <c r="D20" s="68"/>
      <c r="E20" s="68"/>
      <c r="F20" s="96"/>
      <c r="G20" s="126"/>
      <c r="H20" s="127"/>
      <c r="I20" s="124"/>
      <c r="J20" s="94"/>
      <c r="K20" s="94"/>
      <c r="L20" s="15"/>
      <c r="M20" s="14"/>
      <c r="N20" s="92"/>
      <c r="O20" s="92"/>
      <c r="P20" s="23"/>
      <c r="Q20" s="33"/>
      <c r="R20" s="90"/>
      <c r="S20" s="129"/>
      <c r="T20" s="130"/>
      <c r="U20" s="131"/>
      <c r="V20" s="129"/>
      <c r="W20" s="129"/>
      <c r="X20" s="20"/>
      <c r="Y20" s="135"/>
      <c r="Z20" s="128"/>
      <c r="AA20" s="128"/>
      <c r="AB20" s="134"/>
      <c r="AC20" s="135"/>
      <c r="AD20" s="95"/>
      <c r="AE20" s="95"/>
      <c r="AF20" s="17"/>
      <c r="AG20" s="18"/>
      <c r="AH20" s="64"/>
      <c r="AI20" s="99"/>
    </row>
    <row r="21" spans="1:35" ht="18.75" customHeight="1">
      <c r="A21" s="336"/>
      <c r="B21" s="1" t="s">
        <v>66</v>
      </c>
      <c r="C21" s="1">
        <v>84</v>
      </c>
      <c r="D21" s="68"/>
      <c r="E21" s="68"/>
      <c r="F21" s="112"/>
      <c r="G21" s="128"/>
      <c r="H21" s="134"/>
      <c r="I21" s="135"/>
      <c r="J21" s="128"/>
      <c r="K21" s="128"/>
      <c r="L21" s="134"/>
      <c r="M21" s="135"/>
      <c r="N21" s="92"/>
      <c r="O21" s="92"/>
      <c r="P21" s="15"/>
      <c r="Q21" s="14"/>
      <c r="R21" s="94"/>
      <c r="S21" s="126"/>
      <c r="T21" s="130"/>
      <c r="U21" s="131"/>
      <c r="V21" s="129"/>
      <c r="W21" s="129"/>
      <c r="X21" s="15"/>
      <c r="Y21" s="124"/>
      <c r="Z21" s="126"/>
      <c r="AA21" s="126"/>
      <c r="AB21" s="15"/>
      <c r="AC21" s="14"/>
      <c r="AD21" s="90"/>
      <c r="AE21" s="90"/>
      <c r="AF21" s="31"/>
      <c r="AG21" s="32"/>
      <c r="AH21" s="68"/>
      <c r="AI21" s="99"/>
    </row>
    <row r="22" spans="1:35" ht="18.75" customHeight="1">
      <c r="A22" s="336"/>
      <c r="B22" s="1" t="s">
        <v>181</v>
      </c>
      <c r="C22" s="1">
        <v>60</v>
      </c>
      <c r="D22" s="68"/>
      <c r="E22" s="68"/>
      <c r="F22" s="97"/>
      <c r="G22" s="129"/>
      <c r="H22" s="130"/>
      <c r="I22" s="131"/>
      <c r="J22" s="129"/>
      <c r="K22" s="129"/>
      <c r="L22" s="15"/>
      <c r="M22" s="33"/>
      <c r="N22" s="95"/>
      <c r="O22" s="128"/>
      <c r="P22" s="134"/>
      <c r="Q22" s="135"/>
      <c r="R22" s="128"/>
      <c r="S22" s="128"/>
      <c r="T22" s="15"/>
      <c r="U22" s="14"/>
      <c r="V22" s="94"/>
      <c r="W22" s="94"/>
      <c r="X22" s="20"/>
      <c r="Y22" s="135"/>
      <c r="Z22" s="128"/>
      <c r="AA22" s="128"/>
      <c r="AB22" s="21"/>
      <c r="AC22" s="16"/>
      <c r="AD22" s="95"/>
      <c r="AE22" s="95"/>
      <c r="AF22" s="17"/>
      <c r="AG22" s="18"/>
      <c r="AH22" s="64"/>
      <c r="AI22" s="99"/>
    </row>
    <row r="23" spans="1:35" ht="18.75" customHeight="1">
      <c r="A23" s="336"/>
      <c r="B23" s="1" t="s">
        <v>182</v>
      </c>
      <c r="C23" s="1">
        <v>60</v>
      </c>
      <c r="D23" s="68"/>
      <c r="E23" s="68"/>
      <c r="F23" s="96"/>
      <c r="G23" s="94"/>
      <c r="H23" s="15"/>
      <c r="I23" s="14"/>
      <c r="J23" s="94"/>
      <c r="K23" s="94"/>
      <c r="L23" s="21"/>
      <c r="M23" s="14"/>
      <c r="N23" s="90"/>
      <c r="O23" s="90"/>
      <c r="P23" s="23"/>
      <c r="Q23" s="33"/>
      <c r="R23" s="90"/>
      <c r="S23" s="90"/>
      <c r="T23" s="20"/>
      <c r="U23" s="24"/>
      <c r="V23" s="95"/>
      <c r="W23" s="95"/>
      <c r="X23" s="23"/>
      <c r="Y23" s="33"/>
      <c r="Z23" s="90"/>
      <c r="AA23" s="90"/>
      <c r="AB23" s="21"/>
      <c r="AC23" s="16"/>
      <c r="AD23" s="90"/>
      <c r="AE23" s="90"/>
      <c r="AF23" s="31"/>
      <c r="AG23" s="32"/>
      <c r="AH23" s="68"/>
      <c r="AI23" s="99"/>
    </row>
    <row r="24" spans="1:35" ht="18.75" customHeight="1">
      <c r="A24" s="336"/>
      <c r="B24" s="1" t="s">
        <v>183</v>
      </c>
      <c r="C24" s="1">
        <v>60</v>
      </c>
      <c r="D24" s="68"/>
      <c r="E24" s="68"/>
      <c r="F24" s="89"/>
      <c r="G24" s="92"/>
      <c r="H24" s="21"/>
      <c r="I24" s="16"/>
      <c r="J24" s="92"/>
      <c r="K24" s="92"/>
      <c r="L24" s="21"/>
      <c r="M24" s="16"/>
      <c r="N24" s="94"/>
      <c r="O24" s="94"/>
      <c r="P24" s="15"/>
      <c r="Q24" s="14"/>
      <c r="R24" s="94"/>
      <c r="S24" s="94"/>
      <c r="T24" s="15"/>
      <c r="U24" s="14"/>
      <c r="V24" s="94"/>
      <c r="W24" s="94"/>
      <c r="X24" s="15"/>
      <c r="Y24" s="14"/>
      <c r="Z24" s="94"/>
      <c r="AA24" s="94"/>
      <c r="AB24" s="21"/>
      <c r="AC24" s="16"/>
      <c r="AD24" s="95"/>
      <c r="AE24" s="95"/>
      <c r="AF24" s="17"/>
      <c r="AG24" s="18"/>
      <c r="AH24" s="64"/>
      <c r="AI24" s="93"/>
    </row>
    <row r="25" spans="1:35" ht="19.5" customHeight="1">
      <c r="A25" s="336"/>
      <c r="B25" s="1" t="s">
        <v>184</v>
      </c>
      <c r="C25" s="13">
        <v>60</v>
      </c>
      <c r="D25" s="68"/>
      <c r="E25" s="68"/>
      <c r="F25" s="89"/>
      <c r="G25" s="133"/>
      <c r="H25" s="137"/>
      <c r="I25" s="136"/>
      <c r="J25" s="133"/>
      <c r="K25" s="133"/>
      <c r="L25" s="137"/>
      <c r="M25" s="136"/>
      <c r="N25" s="128"/>
      <c r="O25" s="128"/>
      <c r="P25" s="134"/>
      <c r="Q25" s="135"/>
      <c r="R25" s="92"/>
      <c r="S25" s="133"/>
      <c r="T25" s="137"/>
      <c r="U25" s="136"/>
      <c r="V25" s="128"/>
      <c r="W25" s="128"/>
      <c r="X25" s="20"/>
      <c r="Y25" s="135"/>
      <c r="Z25" s="128"/>
      <c r="AA25" s="128"/>
      <c r="AB25" s="134"/>
      <c r="AC25" s="135"/>
      <c r="AD25" s="94"/>
      <c r="AE25" s="94"/>
      <c r="AF25" s="31"/>
      <c r="AG25" s="32"/>
      <c r="AH25" s="68"/>
      <c r="AI25" s="99"/>
    </row>
    <row r="26" spans="1:35" ht="19.5" customHeight="1" thickBot="1">
      <c r="A26" s="337"/>
      <c r="B26" s="22" t="s">
        <v>185</v>
      </c>
      <c r="C26" s="26">
        <v>130</v>
      </c>
      <c r="D26" s="64"/>
      <c r="E26" s="64"/>
      <c r="F26" s="417" t="s">
        <v>624</v>
      </c>
      <c r="G26" s="215"/>
      <c r="H26" s="215"/>
      <c r="I26" s="215"/>
      <c r="J26" s="215"/>
      <c r="K26" s="216"/>
      <c r="L26" s="153"/>
      <c r="M26" s="148"/>
      <c r="N26" s="94"/>
      <c r="O26" s="94"/>
      <c r="P26" s="15"/>
      <c r="Q26" s="14"/>
      <c r="R26" s="103"/>
      <c r="S26" s="149"/>
      <c r="T26" s="150"/>
      <c r="U26" s="148"/>
      <c r="V26" s="100"/>
      <c r="W26" s="139"/>
      <c r="X26" s="145"/>
      <c r="Y26" s="146"/>
      <c r="Z26" s="139"/>
      <c r="AA26" s="139"/>
      <c r="AB26" s="145"/>
      <c r="AC26" s="146"/>
      <c r="AD26" s="103"/>
      <c r="AE26" s="70"/>
      <c r="AF26" s="17"/>
      <c r="AG26" s="18"/>
      <c r="AH26" s="64"/>
      <c r="AI26" s="93"/>
    </row>
    <row r="27" spans="1:35" ht="19.5" customHeight="1" thickBot="1">
      <c r="A27" s="71" t="s">
        <v>56</v>
      </c>
      <c r="B27" s="34" t="s">
        <v>32</v>
      </c>
      <c r="C27" s="34">
        <v>50</v>
      </c>
      <c r="D27" s="72"/>
      <c r="E27" s="72"/>
      <c r="F27" s="111"/>
      <c r="G27" s="139"/>
      <c r="H27" s="145"/>
      <c r="I27" s="146"/>
      <c r="J27" s="139"/>
      <c r="K27" s="139"/>
      <c r="L27" s="39"/>
      <c r="M27" s="146"/>
      <c r="N27" s="142"/>
      <c r="O27" s="142"/>
      <c r="P27" s="143"/>
      <c r="Q27" s="144"/>
      <c r="R27" s="110"/>
      <c r="S27" s="110"/>
      <c r="T27" s="50"/>
      <c r="U27" s="49"/>
      <c r="V27" s="110"/>
      <c r="W27" s="110"/>
      <c r="X27" s="50"/>
      <c r="Y27" s="49"/>
      <c r="Z27" s="110"/>
      <c r="AA27" s="110"/>
      <c r="AB27" s="50"/>
      <c r="AC27" s="49"/>
      <c r="AD27" s="110"/>
      <c r="AE27" s="110"/>
      <c r="AF27" s="35"/>
      <c r="AG27" s="36"/>
      <c r="AH27" s="72"/>
      <c r="AI27" s="104"/>
    </row>
    <row r="28" spans="1:35" ht="20.25" customHeight="1">
      <c r="A28" s="217" t="s">
        <v>57</v>
      </c>
      <c r="B28" s="13" t="s">
        <v>81</v>
      </c>
      <c r="C28" s="2">
        <v>150</v>
      </c>
      <c r="D28" s="62"/>
      <c r="E28" s="62"/>
      <c r="F28" s="96"/>
      <c r="G28" s="94"/>
      <c r="H28" s="127"/>
      <c r="I28" s="124"/>
      <c r="J28" s="126"/>
      <c r="K28" s="126"/>
      <c r="L28" s="127"/>
      <c r="M28" s="33"/>
      <c r="N28" s="129"/>
      <c r="O28" s="129"/>
      <c r="P28" s="130"/>
      <c r="Q28" s="131"/>
      <c r="R28" s="90"/>
      <c r="S28" s="129"/>
      <c r="T28" s="127"/>
      <c r="U28" s="124"/>
      <c r="V28" s="126"/>
      <c r="W28" s="94"/>
      <c r="X28" s="15"/>
      <c r="Y28" s="124"/>
      <c r="Z28" s="126"/>
      <c r="AA28" s="94"/>
      <c r="AB28" s="15"/>
      <c r="AC28" s="14"/>
      <c r="AD28" s="90"/>
      <c r="AE28" s="90"/>
      <c r="AF28" s="31"/>
      <c r="AG28" s="32"/>
      <c r="AH28" s="62"/>
      <c r="AI28" s="88"/>
    </row>
    <row r="29" spans="1:35" ht="19.5" customHeight="1">
      <c r="A29" s="218"/>
      <c r="B29" s="13" t="s">
        <v>82</v>
      </c>
      <c r="C29" s="13">
        <v>150</v>
      </c>
      <c r="D29" s="64"/>
      <c r="E29" s="64"/>
      <c r="F29" s="89"/>
      <c r="G29" s="133"/>
      <c r="H29" s="137"/>
      <c r="I29" s="136"/>
      <c r="J29" s="133"/>
      <c r="K29" s="133"/>
      <c r="L29" s="137"/>
      <c r="M29" s="124"/>
      <c r="N29" s="94"/>
      <c r="O29" s="94"/>
      <c r="P29" s="15"/>
      <c r="Q29" s="14"/>
      <c r="R29" s="94"/>
      <c r="S29" s="94"/>
      <c r="T29" s="21"/>
      <c r="U29" s="136"/>
      <c r="V29" s="133"/>
      <c r="W29" s="133"/>
      <c r="X29" s="137"/>
      <c r="Y29" s="136"/>
      <c r="Z29" s="95"/>
      <c r="AA29" s="128"/>
      <c r="AB29" s="134"/>
      <c r="AC29" s="135"/>
      <c r="AD29" s="90"/>
      <c r="AE29" s="68"/>
      <c r="AF29" s="17"/>
      <c r="AG29" s="18"/>
      <c r="AH29" s="64"/>
      <c r="AI29" s="93"/>
    </row>
    <row r="30" spans="1:35" ht="19.5" customHeight="1">
      <c r="A30" s="218"/>
      <c r="B30" s="13" t="s">
        <v>83</v>
      </c>
      <c r="C30" s="13">
        <v>130</v>
      </c>
      <c r="D30" s="64"/>
      <c r="E30" s="64"/>
      <c r="F30" s="89"/>
      <c r="G30" s="133"/>
      <c r="H30" s="137"/>
      <c r="I30" s="136"/>
      <c r="J30" s="133"/>
      <c r="K30" s="133"/>
      <c r="L30" s="137"/>
      <c r="M30" s="136"/>
      <c r="N30" s="95"/>
      <c r="O30" s="128"/>
      <c r="P30" s="134"/>
      <c r="Q30" s="135"/>
      <c r="R30" s="128"/>
      <c r="S30" s="128"/>
      <c r="T30" s="134"/>
      <c r="U30" s="135"/>
      <c r="V30" s="95"/>
      <c r="W30" s="128"/>
      <c r="X30" s="134"/>
      <c r="Y30" s="135"/>
      <c r="Z30" s="129"/>
      <c r="AA30" s="129"/>
      <c r="AB30" s="130"/>
      <c r="AC30" s="131"/>
      <c r="AD30" s="95"/>
      <c r="AE30" s="64"/>
      <c r="AF30" s="17"/>
      <c r="AG30" s="18"/>
      <c r="AH30" s="64"/>
      <c r="AI30" s="93"/>
    </row>
    <row r="31" spans="1:35" ht="19.5" customHeight="1">
      <c r="A31" s="218"/>
      <c r="B31" s="13" t="s">
        <v>84</v>
      </c>
      <c r="C31" s="13">
        <v>36</v>
      </c>
      <c r="D31" s="64"/>
      <c r="E31" s="64"/>
      <c r="F31" s="112"/>
      <c r="G31" s="128"/>
      <c r="H31" s="134"/>
      <c r="I31" s="135"/>
      <c r="J31" s="128"/>
      <c r="K31" s="128"/>
      <c r="L31" s="134"/>
      <c r="M31" s="135"/>
      <c r="N31" s="94"/>
      <c r="O31" s="94"/>
      <c r="P31" s="20"/>
      <c r="Q31" s="24"/>
      <c r="R31" s="95"/>
      <c r="S31" s="95"/>
      <c r="T31" s="21"/>
      <c r="U31" s="136"/>
      <c r="V31" s="133"/>
      <c r="W31" s="133"/>
      <c r="X31" s="137"/>
      <c r="Y31" s="136"/>
      <c r="Z31" s="95"/>
      <c r="AA31" s="128"/>
      <c r="AB31" s="134"/>
      <c r="AC31" s="135"/>
      <c r="AD31" s="95"/>
      <c r="AE31" s="64"/>
      <c r="AF31" s="17"/>
      <c r="AG31" s="18"/>
      <c r="AH31" s="64"/>
      <c r="AI31" s="93"/>
    </row>
    <row r="32" spans="1:35" ht="19.5" customHeight="1">
      <c r="A32" s="218"/>
      <c r="B32" s="13" t="s">
        <v>85</v>
      </c>
      <c r="C32" s="1">
        <v>50</v>
      </c>
      <c r="D32" s="64"/>
      <c r="E32" s="64"/>
      <c r="F32" s="96"/>
      <c r="G32" s="126"/>
      <c r="H32" s="127"/>
      <c r="I32" s="124"/>
      <c r="J32" s="126"/>
      <c r="K32" s="126"/>
      <c r="L32" s="127"/>
      <c r="M32" s="124"/>
      <c r="N32" s="95"/>
      <c r="O32" s="95"/>
      <c r="P32" s="15"/>
      <c r="Q32" s="14"/>
      <c r="R32" s="94"/>
      <c r="S32" s="94"/>
      <c r="T32" s="21"/>
      <c r="U32" s="136"/>
      <c r="V32" s="133"/>
      <c r="W32" s="133"/>
      <c r="X32" s="137"/>
      <c r="Y32" s="136"/>
      <c r="Z32" s="95"/>
      <c r="AA32" s="128"/>
      <c r="AB32" s="134"/>
      <c r="AC32" s="135"/>
      <c r="AD32" s="95"/>
      <c r="AE32" s="64"/>
      <c r="AF32" s="17"/>
      <c r="AG32" s="18"/>
      <c r="AH32" s="64"/>
      <c r="AI32" s="93"/>
    </row>
    <row r="33" spans="1:35" ht="19.5" customHeight="1">
      <c r="A33" s="218"/>
      <c r="B33" s="13" t="s">
        <v>86</v>
      </c>
      <c r="C33" s="1">
        <v>46</v>
      </c>
      <c r="D33" s="64"/>
      <c r="E33" s="64"/>
      <c r="F33" s="89"/>
      <c r="G33" s="133"/>
      <c r="H33" s="134"/>
      <c r="I33" s="135"/>
      <c r="J33" s="128"/>
      <c r="K33" s="128"/>
      <c r="L33" s="134"/>
      <c r="M33" s="135"/>
      <c r="N33" s="92"/>
      <c r="O33" s="92"/>
      <c r="P33" s="20"/>
      <c r="Q33" s="24"/>
      <c r="R33" s="95"/>
      <c r="S33" s="95"/>
      <c r="T33" s="21"/>
      <c r="U33" s="136"/>
      <c r="V33" s="133"/>
      <c r="W33" s="133"/>
      <c r="X33" s="137"/>
      <c r="Y33" s="136"/>
      <c r="Z33" s="95"/>
      <c r="AA33" s="128"/>
      <c r="AB33" s="134"/>
      <c r="AC33" s="135"/>
      <c r="AD33" s="95"/>
      <c r="AE33" s="64"/>
      <c r="AF33" s="17"/>
      <c r="AG33" s="18"/>
      <c r="AH33" s="64"/>
      <c r="AI33" s="93"/>
    </row>
    <row r="34" spans="1:35" ht="19.5" customHeight="1">
      <c r="A34" s="218"/>
      <c r="B34" s="1" t="s">
        <v>79</v>
      </c>
      <c r="C34" s="1">
        <v>122</v>
      </c>
      <c r="D34" s="64"/>
      <c r="E34" s="64"/>
      <c r="F34" s="89"/>
      <c r="G34" s="133"/>
      <c r="H34" s="127"/>
      <c r="I34" s="124"/>
      <c r="J34" s="128"/>
      <c r="K34" s="128"/>
      <c r="L34" s="134"/>
      <c r="M34" s="135"/>
      <c r="N34" s="92"/>
      <c r="O34" s="92"/>
      <c r="P34" s="15"/>
      <c r="Q34" s="14"/>
      <c r="R34" s="94"/>
      <c r="S34" s="94"/>
      <c r="T34" s="21"/>
      <c r="U34" s="136"/>
      <c r="V34" s="133"/>
      <c r="W34" s="133"/>
      <c r="X34" s="137"/>
      <c r="Y34" s="136"/>
      <c r="Z34" s="95"/>
      <c r="AA34" s="128"/>
      <c r="AB34" s="134"/>
      <c r="AC34" s="135"/>
      <c r="AD34" s="95"/>
      <c r="AE34" s="64"/>
      <c r="AF34" s="17"/>
      <c r="AG34" s="18"/>
      <c r="AH34" s="64"/>
      <c r="AI34" s="93"/>
    </row>
    <row r="35" spans="1:35" ht="19.5" customHeight="1">
      <c r="A35" s="218"/>
      <c r="B35" s="1" t="s">
        <v>87</v>
      </c>
      <c r="C35" s="1">
        <v>64</v>
      </c>
      <c r="D35" s="64"/>
      <c r="E35" s="64"/>
      <c r="F35" s="112"/>
      <c r="G35" s="128"/>
      <c r="H35" s="134"/>
      <c r="I35" s="135"/>
      <c r="J35" s="129"/>
      <c r="K35" s="129"/>
      <c r="L35" s="130"/>
      <c r="M35" s="131"/>
      <c r="N35" s="90"/>
      <c r="O35" s="90"/>
      <c r="P35" s="20"/>
      <c r="Q35" s="24"/>
      <c r="R35" s="95"/>
      <c r="S35" s="95"/>
      <c r="T35" s="21"/>
      <c r="U35" s="136"/>
      <c r="V35" s="133"/>
      <c r="W35" s="133"/>
      <c r="X35" s="137"/>
      <c r="Y35" s="136"/>
      <c r="Z35" s="95"/>
      <c r="AA35" s="128"/>
      <c r="AB35" s="134"/>
      <c r="AC35" s="135"/>
      <c r="AD35" s="95"/>
      <c r="AE35" s="64"/>
      <c r="AF35" s="17"/>
      <c r="AG35" s="18"/>
      <c r="AH35" s="64"/>
      <c r="AI35" s="93"/>
    </row>
    <row r="36" spans="1:35" ht="19.5" customHeight="1">
      <c r="A36" s="218"/>
      <c r="B36" s="1" t="s">
        <v>88</v>
      </c>
      <c r="C36" s="1">
        <v>64</v>
      </c>
      <c r="D36" s="64"/>
      <c r="E36" s="64"/>
      <c r="F36" s="96"/>
      <c r="G36" s="126"/>
      <c r="H36" s="127"/>
      <c r="I36" s="124"/>
      <c r="J36" s="126"/>
      <c r="K36" s="126"/>
      <c r="L36" s="127"/>
      <c r="M36" s="124"/>
      <c r="N36" s="94"/>
      <c r="O36" s="94"/>
      <c r="P36" s="15"/>
      <c r="Q36" s="14"/>
      <c r="R36" s="94"/>
      <c r="S36" s="94"/>
      <c r="T36" s="21"/>
      <c r="U36" s="136"/>
      <c r="V36" s="133"/>
      <c r="W36" s="133"/>
      <c r="X36" s="137"/>
      <c r="Y36" s="136"/>
      <c r="Z36" s="95"/>
      <c r="AA36" s="128"/>
      <c r="AB36" s="134"/>
      <c r="AC36" s="135"/>
      <c r="AD36" s="95"/>
      <c r="AE36" s="64"/>
      <c r="AF36" s="17"/>
      <c r="AG36" s="18"/>
      <c r="AH36" s="64"/>
      <c r="AI36" s="93"/>
    </row>
    <row r="37" spans="1:35" ht="19.5" customHeight="1">
      <c r="A37" s="218"/>
      <c r="B37" s="73" t="s">
        <v>89</v>
      </c>
      <c r="C37" s="1">
        <v>64</v>
      </c>
      <c r="D37" s="64"/>
      <c r="E37" s="64"/>
      <c r="F37" s="89"/>
      <c r="G37" s="133"/>
      <c r="H37" s="137"/>
      <c r="I37" s="136"/>
      <c r="J37" s="133"/>
      <c r="K37" s="133"/>
      <c r="L37" s="137"/>
      <c r="M37" s="136"/>
      <c r="N37" s="95"/>
      <c r="O37" s="95"/>
      <c r="P37" s="20"/>
      <c r="Q37" s="24"/>
      <c r="R37" s="95"/>
      <c r="S37" s="95"/>
      <c r="T37" s="21"/>
      <c r="U37" s="136"/>
      <c r="V37" s="133"/>
      <c r="W37" s="133"/>
      <c r="X37" s="137"/>
      <c r="Y37" s="136"/>
      <c r="Z37" s="95"/>
      <c r="AA37" s="128"/>
      <c r="AB37" s="134"/>
      <c r="AC37" s="135"/>
      <c r="AD37" s="95"/>
      <c r="AE37" s="64"/>
      <c r="AF37" s="17"/>
      <c r="AG37" s="18"/>
      <c r="AH37" s="64"/>
      <c r="AI37" s="93"/>
    </row>
    <row r="38" spans="1:35" ht="19.5" customHeight="1">
      <c r="A38" s="218"/>
      <c r="B38" s="73" t="s">
        <v>90</v>
      </c>
      <c r="C38" s="1">
        <v>36</v>
      </c>
      <c r="D38" s="64"/>
      <c r="E38" s="64"/>
      <c r="F38" s="89"/>
      <c r="G38" s="133"/>
      <c r="H38" s="137"/>
      <c r="I38" s="136"/>
      <c r="J38" s="133"/>
      <c r="K38" s="133"/>
      <c r="L38" s="21"/>
      <c r="M38" s="136"/>
      <c r="N38" s="128"/>
      <c r="O38" s="128"/>
      <c r="P38" s="134"/>
      <c r="Q38" s="135"/>
      <c r="R38" s="95"/>
      <c r="S38" s="128"/>
      <c r="T38" s="20"/>
      <c r="U38" s="135"/>
      <c r="V38" s="128"/>
      <c r="W38" s="128"/>
      <c r="X38" s="134"/>
      <c r="Y38" s="135"/>
      <c r="Z38" s="128"/>
      <c r="AA38" s="128"/>
      <c r="AB38" s="134"/>
      <c r="AC38" s="135"/>
      <c r="AD38" s="95"/>
      <c r="AE38" s="95"/>
      <c r="AF38" s="17"/>
      <c r="AG38" s="18"/>
      <c r="AH38" s="64"/>
      <c r="AI38" s="93"/>
    </row>
    <row r="39" spans="1:35" ht="19.5" customHeight="1" thickBot="1">
      <c r="A39" s="219"/>
      <c r="B39" s="26" t="s">
        <v>91</v>
      </c>
      <c r="C39" s="26">
        <v>76</v>
      </c>
      <c r="D39" s="70"/>
      <c r="E39" s="70"/>
      <c r="F39" s="109"/>
      <c r="G39" s="149"/>
      <c r="H39" s="150"/>
      <c r="I39" s="148"/>
      <c r="J39" s="149"/>
      <c r="K39" s="149"/>
      <c r="L39" s="150"/>
      <c r="M39" s="148"/>
      <c r="N39" s="103"/>
      <c r="O39" s="149"/>
      <c r="P39" s="127"/>
      <c r="Q39" s="124"/>
      <c r="R39" s="94"/>
      <c r="S39" s="126"/>
      <c r="T39" s="127"/>
      <c r="U39" s="124"/>
      <c r="V39" s="139"/>
      <c r="W39" s="139"/>
      <c r="X39" s="15"/>
      <c r="Y39" s="14"/>
      <c r="Z39" s="94"/>
      <c r="AA39" s="94"/>
      <c r="AB39" s="15"/>
      <c r="AC39" s="14"/>
      <c r="AD39" s="103"/>
      <c r="AE39" s="70"/>
      <c r="AF39" s="37"/>
      <c r="AG39" s="38"/>
      <c r="AH39" s="70"/>
      <c r="AI39" s="105"/>
    </row>
    <row r="40" spans="1:35" ht="19.5" customHeight="1">
      <c r="A40" s="217" t="s">
        <v>58</v>
      </c>
      <c r="B40" s="2" t="s">
        <v>180</v>
      </c>
      <c r="C40" s="2">
        <v>60</v>
      </c>
      <c r="D40" s="62"/>
      <c r="E40" s="62"/>
      <c r="F40" s="106"/>
      <c r="G40" s="94"/>
      <c r="H40" s="127"/>
      <c r="I40" s="124"/>
      <c r="J40" s="126"/>
      <c r="K40" s="126"/>
      <c r="L40" s="127"/>
      <c r="M40" s="14"/>
      <c r="N40" s="94"/>
      <c r="O40" s="126"/>
      <c r="P40" s="140"/>
      <c r="Q40" s="122"/>
      <c r="R40" s="123"/>
      <c r="S40" s="123"/>
      <c r="T40" s="140"/>
      <c r="U40" s="122"/>
      <c r="V40" s="94"/>
      <c r="W40" s="94"/>
      <c r="X40" s="10"/>
      <c r="Y40" s="122"/>
      <c r="Z40" s="123"/>
      <c r="AA40" s="123"/>
      <c r="AB40" s="140"/>
      <c r="AC40" s="122"/>
      <c r="AD40" s="87"/>
      <c r="AE40" s="62"/>
      <c r="AF40" s="11"/>
      <c r="AG40" s="12"/>
      <c r="AH40" s="62"/>
      <c r="AI40" s="88"/>
    </row>
    <row r="41" spans="1:35" ht="19.5" customHeight="1">
      <c r="A41" s="276"/>
      <c r="B41" s="13" t="s">
        <v>175</v>
      </c>
      <c r="C41" s="13">
        <v>68</v>
      </c>
      <c r="D41" s="64"/>
      <c r="E41" s="64"/>
      <c r="F41" s="112"/>
      <c r="G41" s="128"/>
      <c r="H41" s="134"/>
      <c r="I41" s="135"/>
      <c r="J41" s="95"/>
      <c r="K41" s="128"/>
      <c r="L41" s="134"/>
      <c r="M41" s="135"/>
      <c r="N41" s="95"/>
      <c r="O41" s="128"/>
      <c r="P41" s="134"/>
      <c r="Q41" s="135"/>
      <c r="R41" s="95"/>
      <c r="S41" s="128"/>
      <c r="T41" s="134"/>
      <c r="U41" s="135"/>
      <c r="V41" s="128"/>
      <c r="W41" s="128"/>
      <c r="X41" s="20"/>
      <c r="Y41" s="135"/>
      <c r="Z41" s="128"/>
      <c r="AA41" s="128"/>
      <c r="AB41" s="134"/>
      <c r="AC41" s="135"/>
      <c r="AD41" s="64"/>
      <c r="AE41" s="64"/>
      <c r="AF41" s="17"/>
      <c r="AG41" s="18"/>
      <c r="AH41" s="64"/>
      <c r="AI41" s="93"/>
    </row>
    <row r="42" spans="1:35" ht="19.5" customHeight="1">
      <c r="A42" s="276"/>
      <c r="B42" s="13" t="s">
        <v>176</v>
      </c>
      <c r="C42" s="13">
        <v>40</v>
      </c>
      <c r="D42" s="64"/>
      <c r="E42" s="64"/>
      <c r="F42" s="112"/>
      <c r="G42" s="128"/>
      <c r="H42" s="134"/>
      <c r="I42" s="135"/>
      <c r="J42" s="95"/>
      <c r="K42" s="128"/>
      <c r="L42" s="134"/>
      <c r="M42" s="135"/>
      <c r="N42" s="90"/>
      <c r="O42" s="129"/>
      <c r="P42" s="130"/>
      <c r="Q42" s="131"/>
      <c r="R42" s="90"/>
      <c r="S42" s="129"/>
      <c r="T42" s="130"/>
      <c r="U42" s="131"/>
      <c r="V42" s="129"/>
      <c r="W42" s="129"/>
      <c r="X42" s="23"/>
      <c r="Y42" s="131"/>
      <c r="Z42" s="129"/>
      <c r="AA42" s="129"/>
      <c r="AB42" s="130"/>
      <c r="AC42" s="131"/>
      <c r="AD42" s="64"/>
      <c r="AE42" s="64"/>
      <c r="AF42" s="17"/>
      <c r="AG42" s="18"/>
      <c r="AH42" s="64"/>
      <c r="AI42" s="93"/>
    </row>
    <row r="43" spans="1:35" ht="19.5" customHeight="1">
      <c r="A43" s="276"/>
      <c r="B43" s="13" t="s">
        <v>177</v>
      </c>
      <c r="C43" s="13">
        <v>42</v>
      </c>
      <c r="D43" s="64"/>
      <c r="E43" s="64"/>
      <c r="F43" s="112"/>
      <c r="G43" s="128"/>
      <c r="H43" s="134"/>
      <c r="I43" s="135"/>
      <c r="J43" s="95"/>
      <c r="K43" s="128"/>
      <c r="L43" s="134"/>
      <c r="M43" s="135"/>
      <c r="N43" s="95"/>
      <c r="O43" s="128"/>
      <c r="P43" s="134"/>
      <c r="Q43" s="135"/>
      <c r="R43" s="95"/>
      <c r="S43" s="128"/>
      <c r="T43" s="134"/>
      <c r="U43" s="135"/>
      <c r="V43" s="128"/>
      <c r="W43" s="128"/>
      <c r="X43" s="23"/>
      <c r="Y43" s="131"/>
      <c r="Z43" s="129"/>
      <c r="AA43" s="129"/>
      <c r="AB43" s="130"/>
      <c r="AC43" s="131"/>
      <c r="AD43" s="64"/>
      <c r="AE43" s="64"/>
      <c r="AF43" s="17"/>
      <c r="AG43" s="18"/>
      <c r="AH43" s="64"/>
      <c r="AI43" s="93"/>
    </row>
    <row r="44" spans="1:35" ht="19.5" customHeight="1">
      <c r="A44" s="276"/>
      <c r="B44" s="53" t="s">
        <v>178</v>
      </c>
      <c r="C44" s="53">
        <v>36</v>
      </c>
      <c r="D44" s="64"/>
      <c r="E44" s="64"/>
      <c r="F44" s="96"/>
      <c r="G44" s="94"/>
      <c r="H44" s="127"/>
      <c r="I44" s="124"/>
      <c r="J44" s="129"/>
      <c r="K44" s="129"/>
      <c r="L44" s="130"/>
      <c r="M44" s="131"/>
      <c r="N44" s="90"/>
      <c r="O44" s="129"/>
      <c r="P44" s="130"/>
      <c r="Q44" s="131"/>
      <c r="R44" s="129"/>
      <c r="S44" s="129"/>
      <c r="T44" s="130"/>
      <c r="U44" s="131"/>
      <c r="V44" s="129"/>
      <c r="W44" s="129"/>
      <c r="X44" s="23"/>
      <c r="Y44" s="131"/>
      <c r="Z44" s="129"/>
      <c r="AA44" s="129"/>
      <c r="AB44" s="130"/>
      <c r="AC44" s="131"/>
      <c r="AD44" s="64"/>
      <c r="AE44" s="64"/>
      <c r="AF44" s="17"/>
      <c r="AG44" s="18"/>
      <c r="AH44" s="64"/>
      <c r="AI44" s="93"/>
    </row>
    <row r="45" spans="1:35" ht="18.75" customHeight="1" thickBot="1">
      <c r="A45" s="277"/>
      <c r="B45" s="53" t="s">
        <v>179</v>
      </c>
      <c r="C45" s="53">
        <v>78</v>
      </c>
      <c r="D45" s="70"/>
      <c r="E45" s="70"/>
      <c r="F45" s="89"/>
      <c r="G45" s="133"/>
      <c r="H45" s="137"/>
      <c r="I45" s="136"/>
      <c r="J45" s="94"/>
      <c r="K45" s="126"/>
      <c r="L45" s="127"/>
      <c r="M45" s="124"/>
      <c r="N45" s="94"/>
      <c r="O45" s="94"/>
      <c r="P45" s="39"/>
      <c r="Q45" s="28"/>
      <c r="R45" s="94"/>
      <c r="S45" s="94"/>
      <c r="T45" s="15"/>
      <c r="U45" s="14"/>
      <c r="V45" s="94"/>
      <c r="W45" s="94"/>
      <c r="X45" s="15"/>
      <c r="Y45" s="14"/>
      <c r="Z45" s="94"/>
      <c r="AA45" s="94"/>
      <c r="AB45" s="39"/>
      <c r="AC45" s="28"/>
      <c r="AD45" s="70"/>
      <c r="AE45" s="70"/>
      <c r="AF45" s="37"/>
      <c r="AG45" s="38"/>
      <c r="AH45" s="70"/>
      <c r="AI45" s="105"/>
    </row>
    <row r="46" spans="1:35" ht="18.75" customHeight="1">
      <c r="A46" s="217" t="s">
        <v>59</v>
      </c>
      <c r="B46" s="74" t="s">
        <v>70</v>
      </c>
      <c r="C46" s="74">
        <v>60</v>
      </c>
      <c r="D46" s="62"/>
      <c r="E46" s="62"/>
      <c r="F46" s="451" t="s">
        <v>384</v>
      </c>
      <c r="G46" s="196"/>
      <c r="H46" s="196"/>
      <c r="I46" s="390"/>
      <c r="J46" s="390"/>
      <c r="K46" s="390"/>
      <c r="L46" s="390"/>
      <c r="M46" s="200"/>
      <c r="N46" s="151"/>
      <c r="O46" s="151"/>
      <c r="P46" s="15"/>
      <c r="Q46" s="33"/>
      <c r="R46" s="87"/>
      <c r="S46" s="151"/>
      <c r="T46" s="154"/>
      <c r="U46" s="152"/>
      <c r="V46" s="87"/>
      <c r="W46" s="151"/>
      <c r="X46" s="140"/>
      <c r="Y46" s="122"/>
      <c r="Z46" s="123"/>
      <c r="AA46" s="123"/>
      <c r="AB46" s="31"/>
      <c r="AC46" s="32"/>
      <c r="AD46" s="62"/>
      <c r="AE46" s="62"/>
      <c r="AF46" s="11"/>
      <c r="AG46" s="12"/>
      <c r="AH46" s="62"/>
      <c r="AI46" s="88"/>
    </row>
    <row r="47" spans="1:35" ht="18.75" customHeight="1">
      <c r="A47" s="218"/>
      <c r="B47" s="75" t="s">
        <v>71</v>
      </c>
      <c r="C47" s="75">
        <v>60</v>
      </c>
      <c r="D47" s="68"/>
      <c r="E47" s="68"/>
      <c r="F47" s="96"/>
      <c r="G47" s="94"/>
      <c r="H47" s="15"/>
      <c r="I47" s="247" t="s">
        <v>627</v>
      </c>
      <c r="J47" s="248"/>
      <c r="K47" s="248"/>
      <c r="L47" s="248"/>
      <c r="M47" s="256"/>
      <c r="N47" s="90"/>
      <c r="O47" s="90"/>
      <c r="P47" s="20"/>
      <c r="Q47" s="33"/>
      <c r="R47" s="90"/>
      <c r="S47" s="94"/>
      <c r="T47" s="23"/>
      <c r="U47" s="33"/>
      <c r="V47" s="90"/>
      <c r="W47" s="90"/>
      <c r="X47" s="20"/>
      <c r="Y47" s="135"/>
      <c r="Z47" s="128"/>
      <c r="AA47" s="128"/>
      <c r="AB47" s="52"/>
      <c r="AC47" s="48"/>
      <c r="AD47" s="64"/>
      <c r="AE47" s="64"/>
      <c r="AF47" s="17"/>
      <c r="AG47" s="18"/>
      <c r="AH47" s="64"/>
      <c r="AI47" s="93"/>
    </row>
    <row r="48" spans="1:35" ht="18.75" customHeight="1">
      <c r="A48" s="218"/>
      <c r="B48" s="76" t="s">
        <v>72</v>
      </c>
      <c r="C48" s="77">
        <v>60</v>
      </c>
      <c r="D48" s="68"/>
      <c r="E48" s="68"/>
      <c r="F48" s="89"/>
      <c r="G48" s="92"/>
      <c r="H48" s="21"/>
      <c r="I48" s="14"/>
      <c r="J48" s="94"/>
      <c r="K48" s="94"/>
      <c r="L48" s="15"/>
      <c r="M48" s="14"/>
      <c r="N48" s="90"/>
      <c r="O48" s="90"/>
      <c r="P48" s="15"/>
      <c r="Q48" s="16"/>
      <c r="R48" s="94"/>
      <c r="S48" s="92"/>
      <c r="T48" s="15"/>
      <c r="U48" s="14"/>
      <c r="V48" s="94"/>
      <c r="W48" s="94"/>
      <c r="X48" s="23"/>
      <c r="Y48" s="33"/>
      <c r="Z48" s="90"/>
      <c r="AA48" s="90"/>
      <c r="AB48" s="20"/>
      <c r="AC48" s="24"/>
      <c r="AD48" s="64"/>
      <c r="AE48" s="64"/>
      <c r="AF48" s="17"/>
      <c r="AG48" s="18"/>
      <c r="AH48" s="64"/>
      <c r="AI48" s="93"/>
    </row>
    <row r="49" spans="1:35" ht="18.75" customHeight="1" thickBot="1">
      <c r="A49" s="218"/>
      <c r="B49" s="78" t="s">
        <v>73</v>
      </c>
      <c r="C49" s="78">
        <v>95</v>
      </c>
      <c r="D49" s="64"/>
      <c r="E49" s="64"/>
      <c r="F49" s="109"/>
      <c r="G49" s="149"/>
      <c r="H49" s="150"/>
      <c r="I49" s="148"/>
      <c r="J49" s="149"/>
      <c r="K49" s="149"/>
      <c r="L49" s="150"/>
      <c r="M49" s="148"/>
      <c r="N49" s="94"/>
      <c r="O49" s="94"/>
      <c r="P49" s="29"/>
      <c r="Q49" s="148"/>
      <c r="R49" s="149"/>
      <c r="S49" s="149"/>
      <c r="T49" s="150"/>
      <c r="U49" s="148"/>
      <c r="V49" s="103"/>
      <c r="W49" s="103"/>
      <c r="X49" s="39"/>
      <c r="Y49" s="28"/>
      <c r="Z49" s="94"/>
      <c r="AA49" s="94"/>
      <c r="AB49" s="15"/>
      <c r="AC49" s="14"/>
      <c r="AD49" s="68"/>
      <c r="AE49" s="68"/>
      <c r="AF49" s="31"/>
      <c r="AG49" s="32"/>
      <c r="AH49" s="68"/>
      <c r="AI49" s="99"/>
    </row>
    <row r="50" spans="1:35" ht="18.75" customHeight="1">
      <c r="A50" s="217" t="s">
        <v>60</v>
      </c>
      <c r="B50" s="1" t="s">
        <v>25</v>
      </c>
      <c r="C50" s="1">
        <v>80</v>
      </c>
      <c r="D50" s="79"/>
      <c r="E50" s="62"/>
      <c r="F50" s="97"/>
      <c r="G50" s="90"/>
      <c r="H50" s="15"/>
      <c r="I50" s="14"/>
      <c r="J50" s="94"/>
      <c r="K50" s="94"/>
      <c r="L50" s="15"/>
      <c r="M50" s="14"/>
      <c r="N50" s="87"/>
      <c r="O50" s="87"/>
      <c r="P50" s="15"/>
      <c r="Q50" s="14"/>
      <c r="R50" s="94"/>
      <c r="S50" s="126"/>
      <c r="T50" s="127"/>
      <c r="U50" s="124"/>
      <c r="V50" s="94"/>
      <c r="W50" s="94"/>
      <c r="X50" s="15"/>
      <c r="Y50" s="14"/>
      <c r="Z50" s="87"/>
      <c r="AA50" s="151"/>
      <c r="AB50" s="154"/>
      <c r="AC50" s="152"/>
      <c r="AD50" s="87"/>
      <c r="AE50" s="62"/>
      <c r="AF50" s="11"/>
      <c r="AG50" s="12"/>
      <c r="AH50" s="62"/>
      <c r="AI50" s="88"/>
    </row>
    <row r="51" spans="1:35" ht="19.5" customHeight="1">
      <c r="A51" s="218"/>
      <c r="B51" s="13" t="s">
        <v>22</v>
      </c>
      <c r="C51" s="13">
        <v>80</v>
      </c>
      <c r="D51" s="80"/>
      <c r="E51" s="68"/>
      <c r="F51" s="96"/>
      <c r="G51" s="94"/>
      <c r="H51" s="21"/>
      <c r="I51" s="136"/>
      <c r="J51" s="133"/>
      <c r="K51" s="133"/>
      <c r="L51" s="137"/>
      <c r="M51" s="136"/>
      <c r="N51" s="94"/>
      <c r="O51" s="94"/>
      <c r="P51" s="21"/>
      <c r="Q51" s="136"/>
      <c r="R51" s="133"/>
      <c r="S51" s="133"/>
      <c r="T51" s="137"/>
      <c r="U51" s="136"/>
      <c r="V51" s="133"/>
      <c r="W51" s="133"/>
      <c r="X51" s="20"/>
      <c r="Y51" s="135"/>
      <c r="Z51" s="129"/>
      <c r="AA51" s="129"/>
      <c r="AB51" s="130"/>
      <c r="AC51" s="131"/>
      <c r="AD51" s="95"/>
      <c r="AE51" s="95"/>
      <c r="AF51" s="20"/>
      <c r="AG51" s="24"/>
      <c r="AH51" s="64"/>
      <c r="AI51" s="93"/>
    </row>
    <row r="52" spans="1:35" ht="19.5" customHeight="1">
      <c r="A52" s="218"/>
      <c r="B52" s="13" t="s">
        <v>12</v>
      </c>
      <c r="C52" s="13">
        <v>60</v>
      </c>
      <c r="D52" s="81"/>
      <c r="E52" s="64"/>
      <c r="F52" s="112"/>
      <c r="G52" s="128"/>
      <c r="H52" s="134"/>
      <c r="I52" s="135"/>
      <c r="J52" s="128"/>
      <c r="K52" s="128"/>
      <c r="L52" s="134"/>
      <c r="M52" s="135"/>
      <c r="N52" s="95"/>
      <c r="O52" s="128"/>
      <c r="P52" s="134"/>
      <c r="Q52" s="135"/>
      <c r="R52" s="128"/>
      <c r="S52" s="128"/>
      <c r="T52" s="134"/>
      <c r="U52" s="135"/>
      <c r="V52" s="128"/>
      <c r="W52" s="128"/>
      <c r="X52" s="23"/>
      <c r="Y52" s="131"/>
      <c r="Z52" s="94"/>
      <c r="AA52" s="94"/>
      <c r="AB52" s="15"/>
      <c r="AC52" s="14"/>
      <c r="AD52" s="95"/>
      <c r="AE52" s="95"/>
      <c r="AF52" s="20"/>
      <c r="AG52" s="24"/>
      <c r="AH52" s="68"/>
      <c r="AI52" s="99"/>
    </row>
    <row r="53" spans="1:35" ht="19.5" customHeight="1" thickBot="1">
      <c r="A53" s="219"/>
      <c r="B53" s="13" t="s">
        <v>20</v>
      </c>
      <c r="C53" s="22"/>
      <c r="D53" s="67"/>
      <c r="E53" s="67"/>
      <c r="F53" s="96"/>
      <c r="G53" s="126"/>
      <c r="H53" s="127"/>
      <c r="I53" s="124"/>
      <c r="J53" s="126"/>
      <c r="K53" s="126"/>
      <c r="L53" s="127"/>
      <c r="M53" s="124"/>
      <c r="N53" s="100"/>
      <c r="O53" s="100"/>
      <c r="P53" s="127"/>
      <c r="Q53" s="124"/>
      <c r="R53" s="126"/>
      <c r="S53" s="126"/>
      <c r="T53" s="127"/>
      <c r="U53" s="146"/>
      <c r="V53" s="139"/>
      <c r="W53" s="100"/>
      <c r="X53" s="15"/>
      <c r="Y53" s="14"/>
      <c r="Z53" s="92"/>
      <c r="AA53" s="92"/>
      <c r="AB53" s="21"/>
      <c r="AC53" s="16"/>
      <c r="AD53" s="107"/>
      <c r="AE53" s="107"/>
      <c r="AF53" s="41"/>
      <c r="AG53" s="42"/>
      <c r="AH53" s="67"/>
      <c r="AI53" s="98"/>
    </row>
    <row r="54" spans="1:35" ht="19.5" customHeight="1">
      <c r="A54" s="183" t="s">
        <v>61</v>
      </c>
      <c r="B54" s="2" t="s">
        <v>29</v>
      </c>
      <c r="C54" s="2">
        <v>45</v>
      </c>
      <c r="D54" s="62"/>
      <c r="E54" s="62"/>
      <c r="F54" s="108"/>
      <c r="G54" s="151"/>
      <c r="H54" s="154"/>
      <c r="I54" s="152"/>
      <c r="J54" s="151"/>
      <c r="K54" s="151"/>
      <c r="L54" s="154"/>
      <c r="M54" s="152"/>
      <c r="N54" s="94"/>
      <c r="O54" s="94"/>
      <c r="P54" s="47"/>
      <c r="Q54" s="152"/>
      <c r="R54" s="151"/>
      <c r="S54" s="151"/>
      <c r="T54" s="154"/>
      <c r="U54" s="14"/>
      <c r="V54" s="90"/>
      <c r="W54" s="94"/>
      <c r="X54" s="10"/>
      <c r="Y54" s="9"/>
      <c r="Z54" s="86"/>
      <c r="AA54" s="86"/>
      <c r="AB54" s="47"/>
      <c r="AC54" s="51"/>
      <c r="AD54" s="87"/>
      <c r="AE54" s="87"/>
      <c r="AF54" s="11"/>
      <c r="AG54" s="12"/>
      <c r="AH54" s="62"/>
      <c r="AI54" s="88"/>
    </row>
    <row r="55" spans="1:35" ht="19.5" customHeight="1">
      <c r="A55" s="184"/>
      <c r="B55" s="13" t="s">
        <v>16</v>
      </c>
      <c r="C55" s="13">
        <v>70</v>
      </c>
      <c r="D55" s="67"/>
      <c r="E55" s="67"/>
      <c r="F55" s="96"/>
      <c r="G55" s="94"/>
      <c r="H55" s="15"/>
      <c r="I55" s="14"/>
      <c r="J55" s="94"/>
      <c r="K55" s="94"/>
      <c r="L55" s="15"/>
      <c r="M55" s="124"/>
      <c r="N55" s="133"/>
      <c r="O55" s="128"/>
      <c r="P55" s="130"/>
      <c r="Q55" s="131"/>
      <c r="R55" s="90"/>
      <c r="S55" s="129"/>
      <c r="T55" s="130"/>
      <c r="U55" s="135"/>
      <c r="V55" s="94"/>
      <c r="W55" s="95"/>
      <c r="X55" s="21"/>
      <c r="Y55" s="136"/>
      <c r="Z55" s="133"/>
      <c r="AA55" s="133"/>
      <c r="AB55" s="15"/>
      <c r="AC55" s="14"/>
      <c r="AD55" s="94"/>
      <c r="AE55" s="94"/>
      <c r="AF55" s="41"/>
      <c r="AG55" s="42"/>
      <c r="AH55" s="67"/>
      <c r="AI55" s="98"/>
    </row>
    <row r="56" spans="1:35" ht="19.5" customHeight="1" thickBot="1">
      <c r="A56" s="194"/>
      <c r="B56" s="25" t="s">
        <v>18</v>
      </c>
      <c r="C56" s="25">
        <v>50</v>
      </c>
      <c r="D56" s="70"/>
      <c r="E56" s="70"/>
      <c r="F56" s="109"/>
      <c r="G56" s="149"/>
      <c r="H56" s="150"/>
      <c r="I56" s="148"/>
      <c r="J56" s="149"/>
      <c r="K56" s="103"/>
      <c r="L56" s="150"/>
      <c r="M56" s="148"/>
      <c r="N56" s="149"/>
      <c r="O56" s="100"/>
      <c r="P56" s="39"/>
      <c r="Q56" s="146"/>
      <c r="R56" s="139"/>
      <c r="S56" s="139"/>
      <c r="T56" s="39"/>
      <c r="U56" s="28"/>
      <c r="V56" s="103"/>
      <c r="W56" s="100"/>
      <c r="X56" s="29"/>
      <c r="Y56" s="148"/>
      <c r="Z56" s="149"/>
      <c r="AA56" s="149"/>
      <c r="AB56" s="29"/>
      <c r="AC56" s="148"/>
      <c r="AD56" s="149"/>
      <c r="AE56" s="149"/>
      <c r="AF56" s="37"/>
      <c r="AG56" s="38"/>
      <c r="AH56" s="70"/>
      <c r="AI56" s="105"/>
    </row>
    <row r="57" spans="1:35" ht="19.5" customHeight="1" hidden="1" thickBot="1">
      <c r="A57" s="43" t="s">
        <v>40</v>
      </c>
      <c r="B57" s="44" t="s">
        <v>40</v>
      </c>
      <c r="C57" s="34">
        <v>80</v>
      </c>
      <c r="D57" s="82"/>
      <c r="E57" s="72"/>
      <c r="F57" s="111"/>
      <c r="G57" s="139"/>
      <c r="H57" s="145"/>
      <c r="I57" s="146"/>
      <c r="J57" s="139"/>
      <c r="K57" s="139"/>
      <c r="L57" s="145"/>
      <c r="M57" s="146"/>
      <c r="N57" s="100"/>
      <c r="O57" s="100"/>
      <c r="P57" s="39"/>
      <c r="Q57" s="28"/>
      <c r="R57" s="94"/>
      <c r="S57" s="94"/>
      <c r="T57" s="15"/>
      <c r="U57" s="14"/>
      <c r="V57" s="100"/>
      <c r="W57" s="100"/>
      <c r="X57" s="15"/>
      <c r="Y57" s="14"/>
      <c r="Z57" s="94"/>
      <c r="AA57" s="94"/>
      <c r="AB57" s="39"/>
      <c r="AC57" s="28"/>
      <c r="AD57" s="100"/>
      <c r="AE57" s="101"/>
      <c r="AF57" s="45"/>
      <c r="AG57" s="30"/>
      <c r="AH57" s="101"/>
      <c r="AI57" s="102"/>
    </row>
    <row r="58" spans="1:35" ht="18.75" customHeight="1">
      <c r="A58" s="183" t="s">
        <v>64</v>
      </c>
      <c r="B58" s="117" t="s">
        <v>65</v>
      </c>
      <c r="C58" s="2">
        <v>150</v>
      </c>
      <c r="D58" s="79"/>
      <c r="E58" s="62"/>
      <c r="F58" s="108"/>
      <c r="G58" s="151"/>
      <c r="H58" s="154"/>
      <c r="I58" s="152"/>
      <c r="J58" s="151"/>
      <c r="K58" s="151"/>
      <c r="L58" s="154"/>
      <c r="M58" s="152"/>
      <c r="N58" s="151"/>
      <c r="O58" s="151"/>
      <c r="P58" s="154"/>
      <c r="Q58" s="152"/>
      <c r="R58" s="151"/>
      <c r="S58" s="151"/>
      <c r="T58" s="154"/>
      <c r="U58" s="152"/>
      <c r="V58" s="87"/>
      <c r="W58" s="151"/>
      <c r="X58" s="154"/>
      <c r="Y58" s="152"/>
      <c r="Z58" s="151"/>
      <c r="AA58" s="151"/>
      <c r="AB58" s="154"/>
      <c r="AC58" s="152"/>
      <c r="AD58" s="87"/>
      <c r="AE58" s="62"/>
      <c r="AF58" s="11"/>
      <c r="AG58" s="12"/>
      <c r="AH58" s="62"/>
      <c r="AI58" s="88"/>
    </row>
    <row r="59" spans="1:35" ht="18.75" customHeight="1">
      <c r="A59" s="184"/>
      <c r="B59" s="13" t="s">
        <v>200</v>
      </c>
      <c r="C59" s="13">
        <v>40</v>
      </c>
      <c r="D59" s="64"/>
      <c r="E59" s="64"/>
      <c r="F59" s="112"/>
      <c r="G59" s="95"/>
      <c r="H59" s="20"/>
      <c r="I59" s="135"/>
      <c r="J59" s="128"/>
      <c r="K59" s="128"/>
      <c r="L59" s="134"/>
      <c r="M59" s="135"/>
      <c r="N59" s="128"/>
      <c r="O59" s="128"/>
      <c r="P59" s="134"/>
      <c r="Q59" s="135"/>
      <c r="R59" s="128"/>
      <c r="S59" s="128"/>
      <c r="T59" s="134"/>
      <c r="U59" s="135"/>
      <c r="V59" s="128"/>
      <c r="W59" s="95"/>
      <c r="X59" s="20"/>
      <c r="Y59" s="135"/>
      <c r="Z59" s="128"/>
      <c r="AA59" s="128"/>
      <c r="AB59" s="134"/>
      <c r="AC59" s="135"/>
      <c r="AD59" s="95"/>
      <c r="AE59" s="95"/>
      <c r="AF59" s="17"/>
      <c r="AG59" s="18"/>
      <c r="AH59" s="64"/>
      <c r="AI59" s="93"/>
    </row>
    <row r="60" spans="1:35" ht="18.75" customHeight="1" thickBot="1">
      <c r="A60" s="185"/>
      <c r="B60" s="118" t="s">
        <v>201</v>
      </c>
      <c r="C60" s="25">
        <v>40</v>
      </c>
      <c r="D60" s="119"/>
      <c r="E60" s="101"/>
      <c r="F60" s="111"/>
      <c r="G60" s="139"/>
      <c r="H60" s="145"/>
      <c r="I60" s="146"/>
      <c r="J60" s="139"/>
      <c r="K60" s="139"/>
      <c r="L60" s="145"/>
      <c r="M60" s="146"/>
      <c r="N60" s="139"/>
      <c r="O60" s="139"/>
      <c r="P60" s="145"/>
      <c r="Q60" s="146"/>
      <c r="R60" s="139"/>
      <c r="S60" s="139"/>
      <c r="T60" s="145"/>
      <c r="U60" s="146"/>
      <c r="V60" s="100"/>
      <c r="W60" s="139"/>
      <c r="X60" s="145"/>
      <c r="Y60" s="146"/>
      <c r="Z60" s="139"/>
      <c r="AA60" s="139"/>
      <c r="AB60" s="145"/>
      <c r="AC60" s="146"/>
      <c r="AD60" s="100"/>
      <c r="AE60" s="101"/>
      <c r="AF60" s="45"/>
      <c r="AG60" s="30"/>
      <c r="AH60" s="101"/>
      <c r="AI60" s="102"/>
    </row>
    <row r="98" ht="12.75">
      <c r="F98" s="46"/>
    </row>
    <row r="146" ht="12.75">
      <c r="F146" s="46"/>
    </row>
    <row r="198" ht="12.75">
      <c r="F198" s="46"/>
    </row>
    <row r="232" ht="12.75">
      <c r="F232" s="46"/>
    </row>
    <row r="247" ht="12.75">
      <c r="F247" s="46"/>
    </row>
    <row r="349" ht="12.75">
      <c r="F349" s="46"/>
    </row>
    <row r="441" ht="12.75">
      <c r="F441" s="46"/>
    </row>
    <row r="459" ht="12.75">
      <c r="F459" s="46"/>
    </row>
    <row r="460" ht="12.75">
      <c r="F460" s="46"/>
    </row>
    <row r="461" ht="12.75">
      <c r="F461" s="46"/>
    </row>
    <row r="566" ht="12.75">
      <c r="F566" s="46"/>
    </row>
    <row r="567" ht="12.75">
      <c r="F567" s="46"/>
    </row>
    <row r="622" ht="12.75">
      <c r="F622" s="46"/>
    </row>
    <row r="670" ht="12.75">
      <c r="F670" s="46"/>
    </row>
  </sheetData>
  <sheetProtection/>
  <mergeCells count="34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J3:M3"/>
    <mergeCell ref="H8:M8"/>
    <mergeCell ref="H15:M15"/>
    <mergeCell ref="H16:M16"/>
    <mergeCell ref="H17:M17"/>
    <mergeCell ref="A50:A53"/>
    <mergeCell ref="A54:A56"/>
    <mergeCell ref="A58:A60"/>
    <mergeCell ref="A19:A26"/>
    <mergeCell ref="F26:K26"/>
    <mergeCell ref="A28:A39"/>
    <mergeCell ref="A40:A45"/>
    <mergeCell ref="A46:A49"/>
    <mergeCell ref="F46:M46"/>
    <mergeCell ref="I47:M47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R15" sqref="R15:AC15"/>
      <selection pane="topRight" activeCell="R15" sqref="R15:AC15"/>
      <selection pane="bottomLeft" activeCell="R15" sqref="R15:AC15"/>
      <selection pane="bottomRight" activeCell="I28" sqref="I28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71" t="s">
        <v>50</v>
      </c>
      <c r="B1" s="372"/>
      <c r="C1" s="373" t="str">
        <f ca="1">RIGHT(CELL("nombrearchivo",B1),LEN(CELL("nombrearchivo",B1))-FIND("]",CELL("nombrearchivo",B1),1))</f>
        <v>Lunes 19-12</v>
      </c>
      <c r="D1" s="374"/>
      <c r="E1" s="374"/>
      <c r="F1" s="374"/>
      <c r="G1" s="374"/>
      <c r="H1" s="375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51</v>
      </c>
      <c r="B2" s="7" t="s">
        <v>52</v>
      </c>
      <c r="C2" s="8" t="s">
        <v>53</v>
      </c>
      <c r="D2" s="376">
        <v>7</v>
      </c>
      <c r="E2" s="377"/>
      <c r="F2" s="364">
        <v>8</v>
      </c>
      <c r="G2" s="365"/>
      <c r="H2" s="362">
        <v>9</v>
      </c>
      <c r="I2" s="363"/>
      <c r="J2" s="364">
        <v>10</v>
      </c>
      <c r="K2" s="365"/>
      <c r="L2" s="362">
        <v>11</v>
      </c>
      <c r="M2" s="363"/>
      <c r="N2" s="364">
        <v>12</v>
      </c>
      <c r="O2" s="365"/>
      <c r="P2" s="362">
        <v>13</v>
      </c>
      <c r="Q2" s="363"/>
      <c r="R2" s="364">
        <v>14</v>
      </c>
      <c r="S2" s="365"/>
      <c r="T2" s="362">
        <v>15</v>
      </c>
      <c r="U2" s="363"/>
      <c r="V2" s="364">
        <v>16</v>
      </c>
      <c r="W2" s="365"/>
      <c r="X2" s="362">
        <v>17</v>
      </c>
      <c r="Y2" s="363"/>
      <c r="Z2" s="364">
        <v>18</v>
      </c>
      <c r="AA2" s="365"/>
      <c r="AB2" s="362">
        <v>19</v>
      </c>
      <c r="AC2" s="363"/>
      <c r="AD2" s="364">
        <v>20</v>
      </c>
      <c r="AE2" s="365"/>
      <c r="AF2" s="362">
        <v>21</v>
      </c>
      <c r="AG2" s="363"/>
      <c r="AH2" s="364">
        <v>22</v>
      </c>
      <c r="AI2" s="366"/>
    </row>
    <row r="3" spans="1:35" ht="19.5" customHeight="1">
      <c r="A3" s="217" t="s">
        <v>54</v>
      </c>
      <c r="B3" s="1" t="s">
        <v>161</v>
      </c>
      <c r="C3" s="2">
        <v>140</v>
      </c>
      <c r="D3" s="61"/>
      <c r="E3" s="62"/>
      <c r="F3" s="227" t="s">
        <v>46</v>
      </c>
      <c r="G3" s="222"/>
      <c r="H3" s="222"/>
      <c r="I3" s="222"/>
      <c r="J3" s="222"/>
      <c r="K3" s="222"/>
      <c r="L3" s="228"/>
      <c r="M3" s="122"/>
      <c r="N3" s="123"/>
      <c r="O3" s="86"/>
      <c r="P3" s="358" t="s">
        <v>471</v>
      </c>
      <c r="Q3" s="359"/>
      <c r="R3" s="359"/>
      <c r="S3" s="359"/>
      <c r="T3" s="359"/>
      <c r="U3" s="360"/>
      <c r="V3" s="123"/>
      <c r="W3" s="123"/>
      <c r="X3" s="338" t="s">
        <v>620</v>
      </c>
      <c r="Y3" s="279"/>
      <c r="Z3" s="279"/>
      <c r="AA3" s="279"/>
      <c r="AB3" s="361"/>
      <c r="AC3" s="122"/>
      <c r="AD3" s="87"/>
      <c r="AE3" s="87"/>
      <c r="AF3" s="11"/>
      <c r="AG3" s="12"/>
      <c r="AH3" s="62"/>
      <c r="AI3" s="88"/>
    </row>
    <row r="4" spans="1:35" ht="19.5" customHeight="1">
      <c r="A4" s="218"/>
      <c r="B4" s="13" t="s">
        <v>172</v>
      </c>
      <c r="C4" s="13">
        <v>80</v>
      </c>
      <c r="D4" s="63"/>
      <c r="E4" s="64"/>
      <c r="F4" s="344" t="s">
        <v>488</v>
      </c>
      <c r="G4" s="221"/>
      <c r="H4" s="221"/>
      <c r="I4" s="221"/>
      <c r="J4" s="306"/>
      <c r="K4" s="306"/>
      <c r="L4" s="306"/>
      <c r="M4" s="252"/>
      <c r="N4" s="251" t="s">
        <v>491</v>
      </c>
      <c r="O4" s="252"/>
      <c r="P4" s="252"/>
      <c r="Q4" s="252"/>
      <c r="R4" s="252"/>
      <c r="S4" s="252"/>
      <c r="T4" s="252"/>
      <c r="U4" s="252"/>
      <c r="V4" s="63"/>
      <c r="W4" s="93"/>
      <c r="X4" s="513" t="s">
        <v>804</v>
      </c>
      <c r="Y4" s="514"/>
      <c r="Z4" s="514"/>
      <c r="AA4" s="514"/>
      <c r="AB4" s="514"/>
      <c r="AC4" s="514"/>
      <c r="AD4" s="92"/>
      <c r="AE4" s="92"/>
      <c r="AF4" s="17"/>
      <c r="AG4" s="18"/>
      <c r="AH4" s="64"/>
      <c r="AI4" s="93"/>
    </row>
    <row r="5" spans="1:35" ht="19.5" customHeight="1">
      <c r="A5" s="218"/>
      <c r="B5" s="13" t="s">
        <v>168</v>
      </c>
      <c r="C5" s="13">
        <v>140</v>
      </c>
      <c r="D5" s="63"/>
      <c r="E5" s="64"/>
      <c r="F5" s="247" t="s">
        <v>765</v>
      </c>
      <c r="G5" s="248"/>
      <c r="H5" s="248"/>
      <c r="I5" s="256"/>
      <c r="J5" s="126"/>
      <c r="K5" s="126"/>
      <c r="L5" s="127"/>
      <c r="M5" s="124"/>
      <c r="N5" s="94"/>
      <c r="O5" s="94"/>
      <c r="P5" s="15"/>
      <c r="Q5" s="124"/>
      <c r="R5" s="126"/>
      <c r="S5" s="126"/>
      <c r="T5" s="127"/>
      <c r="U5" s="124"/>
      <c r="V5" s="189" t="s">
        <v>124</v>
      </c>
      <c r="W5" s="187"/>
      <c r="X5" s="187"/>
      <c r="Y5" s="187"/>
      <c r="Z5" s="188"/>
      <c r="AA5" s="126"/>
      <c r="AB5" s="127"/>
      <c r="AC5" s="124"/>
      <c r="AD5" s="128"/>
      <c r="AE5" s="128"/>
      <c r="AF5" s="17"/>
      <c r="AG5" s="18"/>
      <c r="AH5" s="64"/>
      <c r="AI5" s="93"/>
    </row>
    <row r="6" spans="1:35" ht="19.5" customHeight="1">
      <c r="A6" s="218"/>
      <c r="B6" s="13" t="s">
        <v>170</v>
      </c>
      <c r="C6" s="13">
        <v>80</v>
      </c>
      <c r="D6" s="63"/>
      <c r="E6" s="64"/>
      <c r="F6" s="367" t="s">
        <v>484</v>
      </c>
      <c r="G6" s="306"/>
      <c r="H6" s="306"/>
      <c r="I6" s="306"/>
      <c r="J6" s="252"/>
      <c r="K6" s="252"/>
      <c r="L6" s="252"/>
      <c r="M6" s="252"/>
      <c r="N6" s="357" t="s">
        <v>493</v>
      </c>
      <c r="O6" s="253"/>
      <c r="P6" s="253"/>
      <c r="Q6" s="253"/>
      <c r="R6" s="253"/>
      <c r="S6" s="253"/>
      <c r="T6" s="252"/>
      <c r="U6" s="252"/>
      <c r="V6" s="63"/>
      <c r="W6" s="93"/>
      <c r="X6" s="513" t="s">
        <v>804</v>
      </c>
      <c r="Y6" s="514"/>
      <c r="Z6" s="514"/>
      <c r="AA6" s="514"/>
      <c r="AB6" s="514"/>
      <c r="AC6" s="514"/>
      <c r="AD6" s="90"/>
      <c r="AE6" s="90"/>
      <c r="AF6" s="17"/>
      <c r="AG6" s="18"/>
      <c r="AH6" s="64"/>
      <c r="AI6" s="93"/>
    </row>
    <row r="7" spans="1:35" ht="19.5" customHeight="1">
      <c r="A7" s="218"/>
      <c r="B7" s="13" t="s">
        <v>169</v>
      </c>
      <c r="C7" s="13">
        <v>80</v>
      </c>
      <c r="D7" s="63"/>
      <c r="E7" s="64"/>
      <c r="F7" s="344" t="s">
        <v>481</v>
      </c>
      <c r="G7" s="221"/>
      <c r="H7" s="221"/>
      <c r="I7" s="221"/>
      <c r="J7" s="221"/>
      <c r="K7" s="221"/>
      <c r="L7" s="221"/>
      <c r="M7" s="221"/>
      <c r="N7" s="251" t="s">
        <v>505</v>
      </c>
      <c r="O7" s="252"/>
      <c r="P7" s="252"/>
      <c r="Q7" s="252"/>
      <c r="R7" s="252"/>
      <c r="S7" s="314"/>
      <c r="T7" s="221" t="s">
        <v>476</v>
      </c>
      <c r="U7" s="221"/>
      <c r="V7" s="221"/>
      <c r="W7" s="221"/>
      <c r="X7" s="221"/>
      <c r="Y7" s="298"/>
      <c r="Z7" s="129"/>
      <c r="AA7" s="129"/>
      <c r="AB7" s="130"/>
      <c r="AC7" s="131"/>
      <c r="AD7" s="92"/>
      <c r="AE7" s="92"/>
      <c r="AF7" s="17"/>
      <c r="AG7" s="18"/>
      <c r="AH7" s="64"/>
      <c r="AI7" s="93"/>
    </row>
    <row r="8" spans="1:35" ht="19.5" customHeight="1">
      <c r="A8" s="218"/>
      <c r="B8" s="13" t="s">
        <v>171</v>
      </c>
      <c r="C8" s="13">
        <v>80</v>
      </c>
      <c r="D8" s="63"/>
      <c r="E8" s="64"/>
      <c r="F8" s="313" t="s">
        <v>486</v>
      </c>
      <c r="G8" s="252"/>
      <c r="H8" s="253"/>
      <c r="I8" s="253"/>
      <c r="J8" s="253"/>
      <c r="K8" s="253"/>
      <c r="L8" s="253"/>
      <c r="M8" s="254"/>
      <c r="N8" s="126"/>
      <c r="O8" s="126"/>
      <c r="P8" s="130"/>
      <c r="Q8" s="131"/>
      <c r="R8" s="126"/>
      <c r="S8" s="126"/>
      <c r="T8" s="251" t="s">
        <v>558</v>
      </c>
      <c r="U8" s="252"/>
      <c r="V8" s="252"/>
      <c r="W8" s="252"/>
      <c r="X8" s="252"/>
      <c r="Y8" s="314"/>
      <c r="Z8" s="94"/>
      <c r="AA8" s="94"/>
      <c r="AB8" s="15"/>
      <c r="AC8" s="124"/>
      <c r="AD8" s="133"/>
      <c r="AE8" s="133"/>
      <c r="AF8" s="17"/>
      <c r="AG8" s="18"/>
      <c r="AH8" s="64"/>
      <c r="AI8" s="93"/>
    </row>
    <row r="9" spans="1:35" ht="19.5" customHeight="1">
      <c r="A9" s="218"/>
      <c r="B9" s="22" t="s">
        <v>166</v>
      </c>
      <c r="C9" s="22">
        <v>25</v>
      </c>
      <c r="D9" s="65"/>
      <c r="E9" s="66"/>
      <c r="F9" s="97"/>
      <c r="G9" s="129"/>
      <c r="H9" s="286" t="s">
        <v>678</v>
      </c>
      <c r="I9" s="287"/>
      <c r="J9" s="287"/>
      <c r="K9" s="287"/>
      <c r="L9" s="287"/>
      <c r="M9" s="287"/>
      <c r="N9" s="287"/>
      <c r="O9" s="288"/>
      <c r="P9" s="125"/>
      <c r="Q9" s="125"/>
      <c r="R9" s="286" t="s">
        <v>680</v>
      </c>
      <c r="S9" s="287"/>
      <c r="T9" s="347"/>
      <c r="U9" s="347"/>
      <c r="V9" s="347"/>
      <c r="W9" s="348"/>
      <c r="X9" s="132"/>
      <c r="Y9" s="131"/>
      <c r="Z9" s="128"/>
      <c r="AA9" s="128"/>
      <c r="AB9" s="134"/>
      <c r="AC9" s="135"/>
      <c r="AD9" s="133"/>
      <c r="AE9" s="133"/>
      <c r="AF9" s="17"/>
      <c r="AG9" s="18"/>
      <c r="AH9" s="67"/>
      <c r="AI9" s="98"/>
    </row>
    <row r="10" spans="1:35" ht="19.5" customHeight="1">
      <c r="A10" s="218"/>
      <c r="B10" s="13" t="s">
        <v>167</v>
      </c>
      <c r="C10" s="13">
        <v>25</v>
      </c>
      <c r="D10" s="65"/>
      <c r="E10" s="66"/>
      <c r="F10" s="96"/>
      <c r="G10" s="126"/>
      <c r="H10" s="127"/>
      <c r="I10" s="124"/>
      <c r="J10" s="126"/>
      <c r="K10" s="126"/>
      <c r="L10" s="130"/>
      <c r="M10" s="131"/>
      <c r="N10" s="94"/>
      <c r="O10" s="94"/>
      <c r="P10" s="21"/>
      <c r="Q10" s="136"/>
      <c r="R10" s="126"/>
      <c r="S10" s="126"/>
      <c r="T10" s="355" t="s">
        <v>272</v>
      </c>
      <c r="U10" s="346"/>
      <c r="V10" s="346"/>
      <c r="W10" s="356"/>
      <c r="X10" s="125"/>
      <c r="Y10" s="124"/>
      <c r="Z10" s="126"/>
      <c r="AA10" s="126"/>
      <c r="AB10" s="127"/>
      <c r="AC10" s="124"/>
      <c r="AD10" s="133"/>
      <c r="AE10" s="133"/>
      <c r="AF10" s="17"/>
      <c r="AG10" s="18"/>
      <c r="AH10" s="64"/>
      <c r="AI10" s="93"/>
    </row>
    <row r="11" spans="1:35" ht="19.5" customHeight="1">
      <c r="A11" s="218"/>
      <c r="B11" s="1" t="s">
        <v>163</v>
      </c>
      <c r="C11" s="13">
        <v>80</v>
      </c>
      <c r="D11" s="65"/>
      <c r="E11" s="66"/>
      <c r="F11" s="112"/>
      <c r="G11" s="128"/>
      <c r="H11" s="137"/>
      <c r="I11" s="136"/>
      <c r="J11" s="133"/>
      <c r="K11" s="133"/>
      <c r="L11" s="127"/>
      <c r="M11" s="124"/>
      <c r="N11" s="133"/>
      <c r="O11" s="133"/>
      <c r="P11" s="134"/>
      <c r="Q11" s="135"/>
      <c r="R11" s="128"/>
      <c r="S11" s="128"/>
      <c r="T11" s="134"/>
      <c r="U11" s="135"/>
      <c r="V11" s="63"/>
      <c r="W11" s="93"/>
      <c r="X11" s="513" t="s">
        <v>804</v>
      </c>
      <c r="Y11" s="514"/>
      <c r="Z11" s="514"/>
      <c r="AA11" s="514"/>
      <c r="AB11" s="514"/>
      <c r="AC11" s="514"/>
      <c r="AD11" s="128"/>
      <c r="AE11" s="128"/>
      <c r="AF11" s="17"/>
      <c r="AG11" s="18"/>
      <c r="AH11" s="64"/>
      <c r="AI11" s="93"/>
    </row>
    <row r="12" spans="1:35" ht="19.5" customHeight="1">
      <c r="A12" s="218"/>
      <c r="B12" s="53" t="s">
        <v>164</v>
      </c>
      <c r="C12" s="13">
        <v>76</v>
      </c>
      <c r="D12" s="65"/>
      <c r="E12" s="66"/>
      <c r="F12" s="96"/>
      <c r="G12" s="126"/>
      <c r="H12" s="286" t="s">
        <v>286</v>
      </c>
      <c r="I12" s="287"/>
      <c r="J12" s="287"/>
      <c r="K12" s="287"/>
      <c r="L12" s="287"/>
      <c r="M12" s="288"/>
      <c r="N12" s="133"/>
      <c r="O12" s="133"/>
      <c r="P12" s="355" t="s">
        <v>76</v>
      </c>
      <c r="Q12" s="346"/>
      <c r="R12" s="346"/>
      <c r="S12" s="346"/>
      <c r="T12" s="346"/>
      <c r="U12" s="346"/>
      <c r="V12" s="349" t="s">
        <v>696</v>
      </c>
      <c r="W12" s="287"/>
      <c r="X12" s="287"/>
      <c r="Y12" s="287"/>
      <c r="Z12" s="287"/>
      <c r="AA12" s="287"/>
      <c r="AB12" s="287"/>
      <c r="AC12" s="288"/>
      <c r="AD12" s="126"/>
      <c r="AE12" s="126"/>
      <c r="AF12" s="31"/>
      <c r="AG12" s="32"/>
      <c r="AH12" s="68"/>
      <c r="AI12" s="99"/>
    </row>
    <row r="13" spans="1:35" ht="19.5" customHeight="1">
      <c r="A13" s="218"/>
      <c r="B13" s="13" t="s">
        <v>162</v>
      </c>
      <c r="C13" s="13">
        <v>112</v>
      </c>
      <c r="D13" s="65"/>
      <c r="E13" s="66"/>
      <c r="F13" s="350" t="s">
        <v>244</v>
      </c>
      <c r="G13" s="287"/>
      <c r="H13" s="347"/>
      <c r="I13" s="347"/>
      <c r="J13" s="346"/>
      <c r="K13" s="346"/>
      <c r="L13" s="346"/>
      <c r="M13" s="346"/>
      <c r="N13" s="287"/>
      <c r="O13" s="287"/>
      <c r="P13" s="292" t="s">
        <v>401</v>
      </c>
      <c r="Q13" s="293"/>
      <c r="R13" s="303"/>
      <c r="S13" s="303"/>
      <c r="T13" s="303"/>
      <c r="U13" s="304"/>
      <c r="V13" s="126"/>
      <c r="W13" s="126"/>
      <c r="X13" s="351" t="s">
        <v>307</v>
      </c>
      <c r="Y13" s="352"/>
      <c r="Z13" s="352"/>
      <c r="AA13" s="352"/>
      <c r="AB13" s="352"/>
      <c r="AC13" s="353"/>
      <c r="AD13" s="64"/>
      <c r="AE13" s="64"/>
      <c r="AF13" s="17"/>
      <c r="AG13" s="18"/>
      <c r="AH13" s="64"/>
      <c r="AI13" s="93"/>
    </row>
    <row r="14" spans="1:35" ht="19.5" customHeight="1">
      <c r="A14" s="218"/>
      <c r="B14" s="13" t="s">
        <v>165</v>
      </c>
      <c r="C14" s="13">
        <v>76</v>
      </c>
      <c r="D14" s="65"/>
      <c r="E14" s="66"/>
      <c r="F14" s="96"/>
      <c r="G14" s="126"/>
      <c r="H14" s="127"/>
      <c r="I14" s="125"/>
      <c r="J14" s="286" t="s">
        <v>742</v>
      </c>
      <c r="K14" s="287"/>
      <c r="L14" s="287"/>
      <c r="M14" s="288"/>
      <c r="N14" s="126"/>
      <c r="O14" s="126"/>
      <c r="P14" s="127"/>
      <c r="Q14" s="125"/>
      <c r="R14" s="286" t="s">
        <v>798</v>
      </c>
      <c r="S14" s="287"/>
      <c r="T14" s="287"/>
      <c r="U14" s="287"/>
      <c r="V14" s="287"/>
      <c r="W14" s="288"/>
      <c r="X14" s="513" t="s">
        <v>804</v>
      </c>
      <c r="Y14" s="514"/>
      <c r="Z14" s="514"/>
      <c r="AA14" s="514"/>
      <c r="AB14" s="514"/>
      <c r="AC14" s="514"/>
      <c r="AD14" s="67"/>
      <c r="AE14" s="67"/>
      <c r="AF14" s="17"/>
      <c r="AG14" s="18"/>
      <c r="AH14" s="64"/>
      <c r="AI14" s="93"/>
    </row>
    <row r="15" spans="1:35" ht="19.5" customHeight="1">
      <c r="A15" s="218"/>
      <c r="B15" s="13" t="s">
        <v>68</v>
      </c>
      <c r="C15" s="13">
        <v>115</v>
      </c>
      <c r="D15" s="65"/>
      <c r="E15" s="66"/>
      <c r="F15" s="313" t="s">
        <v>555</v>
      </c>
      <c r="G15" s="252"/>
      <c r="H15" s="252"/>
      <c r="I15" s="252"/>
      <c r="J15" s="306"/>
      <c r="K15" s="329"/>
      <c r="L15" s="221" t="s">
        <v>477</v>
      </c>
      <c r="M15" s="221"/>
      <c r="N15" s="252"/>
      <c r="O15" s="252"/>
      <c r="P15" s="252"/>
      <c r="Q15" s="252"/>
      <c r="R15" s="354" t="s">
        <v>776</v>
      </c>
      <c r="S15" s="212"/>
      <c r="T15" s="212"/>
      <c r="U15" s="213"/>
      <c r="V15" s="347" t="s">
        <v>310</v>
      </c>
      <c r="W15" s="347"/>
      <c r="X15" s="287"/>
      <c r="Y15" s="287"/>
      <c r="Z15" s="287"/>
      <c r="AA15" s="287"/>
      <c r="AB15" s="287"/>
      <c r="AC15" s="288"/>
      <c r="AD15" s="128"/>
      <c r="AE15" s="128"/>
      <c r="AF15" s="17"/>
      <c r="AG15" s="18"/>
      <c r="AH15" s="64"/>
      <c r="AI15" s="93"/>
    </row>
    <row r="16" spans="1:35" ht="19.5" customHeight="1">
      <c r="A16" s="218"/>
      <c r="B16" s="13" t="s">
        <v>69</v>
      </c>
      <c r="C16" s="13">
        <v>90</v>
      </c>
      <c r="D16" s="65"/>
      <c r="E16" s="66"/>
      <c r="F16" s="344" t="s">
        <v>489</v>
      </c>
      <c r="G16" s="221"/>
      <c r="H16" s="221"/>
      <c r="I16" s="221"/>
      <c r="J16" s="221"/>
      <c r="K16" s="221"/>
      <c r="L16" s="253"/>
      <c r="M16" s="253"/>
      <c r="N16" s="344" t="s">
        <v>492</v>
      </c>
      <c r="O16" s="221"/>
      <c r="P16" s="306"/>
      <c r="Q16" s="306"/>
      <c r="R16" s="306"/>
      <c r="S16" s="306"/>
      <c r="T16" s="306"/>
      <c r="U16" s="329"/>
      <c r="V16" s="345" t="s">
        <v>218</v>
      </c>
      <c r="W16" s="346"/>
      <c r="X16" s="347"/>
      <c r="Y16" s="347"/>
      <c r="Z16" s="347"/>
      <c r="AA16" s="348"/>
      <c r="AB16" s="125"/>
      <c r="AC16" s="124"/>
      <c r="AD16" s="67"/>
      <c r="AE16" s="67"/>
      <c r="AF16" s="17"/>
      <c r="AG16" s="18"/>
      <c r="AH16" s="64"/>
      <c r="AI16" s="93"/>
    </row>
    <row r="17" spans="1:35" ht="19.5" customHeight="1">
      <c r="A17" s="218"/>
      <c r="B17" s="1" t="s">
        <v>67</v>
      </c>
      <c r="C17" s="22">
        <v>156</v>
      </c>
      <c r="D17" s="65"/>
      <c r="E17" s="66"/>
      <c r="F17" s="247" t="s">
        <v>750</v>
      </c>
      <c r="G17" s="248"/>
      <c r="H17" s="248"/>
      <c r="I17" s="248"/>
      <c r="J17" s="248"/>
      <c r="K17" s="248"/>
      <c r="L17" s="248"/>
      <c r="M17" s="248"/>
      <c r="N17" s="248"/>
      <c r="O17" s="256"/>
      <c r="P17" s="125"/>
      <c r="Q17" s="125"/>
      <c r="R17" s="349" t="s">
        <v>305</v>
      </c>
      <c r="S17" s="347"/>
      <c r="T17" s="347"/>
      <c r="U17" s="347"/>
      <c r="V17" s="287"/>
      <c r="W17" s="288"/>
      <c r="X17" s="125"/>
      <c r="Y17" s="131"/>
      <c r="Z17" s="129"/>
      <c r="AA17" s="129"/>
      <c r="AB17" s="189" t="s">
        <v>427</v>
      </c>
      <c r="AC17" s="187"/>
      <c r="AD17" s="187"/>
      <c r="AE17" s="188"/>
      <c r="AF17" s="19"/>
      <c r="AG17" s="18"/>
      <c r="AH17" s="64"/>
      <c r="AI17" s="93"/>
    </row>
    <row r="18" spans="1:35" ht="19.5" customHeight="1" thickBot="1">
      <c r="A18" s="219"/>
      <c r="B18" s="25">
        <v>46</v>
      </c>
      <c r="C18" s="26">
        <v>60</v>
      </c>
      <c r="D18" s="69"/>
      <c r="E18" s="70"/>
      <c r="F18" s="111"/>
      <c r="G18" s="139"/>
      <c r="H18" s="145"/>
      <c r="I18" s="146"/>
      <c r="J18" s="139"/>
      <c r="K18" s="139"/>
      <c r="L18" s="145"/>
      <c r="M18" s="155"/>
      <c r="N18" s="331" t="s">
        <v>366</v>
      </c>
      <c r="O18" s="273"/>
      <c r="P18" s="215"/>
      <c r="Q18" s="216"/>
      <c r="R18" s="126"/>
      <c r="S18" s="332" t="s">
        <v>675</v>
      </c>
      <c r="T18" s="333"/>
      <c r="U18" s="333"/>
      <c r="V18" s="333"/>
      <c r="W18" s="333"/>
      <c r="X18" s="334"/>
      <c r="Y18" s="148"/>
      <c r="Z18" s="149"/>
      <c r="AA18" s="149"/>
      <c r="AB18" s="150"/>
      <c r="AC18" s="148"/>
      <c r="AD18" s="149"/>
      <c r="AE18" s="139"/>
      <c r="AF18" s="45"/>
      <c r="AG18" s="30"/>
      <c r="AH18" s="101"/>
      <c r="AI18" s="102"/>
    </row>
    <row r="19" spans="1:35" ht="18.75" customHeight="1">
      <c r="A19" s="335" t="s">
        <v>55</v>
      </c>
      <c r="B19" s="2" t="s">
        <v>62</v>
      </c>
      <c r="C19" s="1">
        <v>50</v>
      </c>
      <c r="D19" s="62"/>
      <c r="E19" s="62"/>
      <c r="F19" s="96"/>
      <c r="G19" s="126"/>
      <c r="H19" s="127"/>
      <c r="I19" s="124"/>
      <c r="J19" s="126"/>
      <c r="K19" s="126"/>
      <c r="L19" s="127"/>
      <c r="M19" s="124"/>
      <c r="N19" s="129"/>
      <c r="O19" s="129"/>
      <c r="P19" s="31"/>
      <c r="Q19" s="40"/>
      <c r="R19" s="338" t="s">
        <v>47</v>
      </c>
      <c r="S19" s="284"/>
      <c r="T19" s="284"/>
      <c r="U19" s="284"/>
      <c r="V19" s="284"/>
      <c r="W19" s="285"/>
      <c r="X19" s="339" t="s">
        <v>730</v>
      </c>
      <c r="Y19" s="339"/>
      <c r="Z19" s="339"/>
      <c r="AA19" s="340"/>
      <c r="AB19" s="168"/>
      <c r="AC19" s="124"/>
      <c r="AD19" s="90"/>
      <c r="AE19" s="90"/>
      <c r="AF19" s="11"/>
      <c r="AG19" s="12"/>
      <c r="AH19" s="62"/>
      <c r="AI19" s="88"/>
    </row>
    <row r="20" spans="1:35" ht="18.75" customHeight="1">
      <c r="A20" s="336"/>
      <c r="B20" s="1" t="s">
        <v>63</v>
      </c>
      <c r="C20" s="1">
        <v>50</v>
      </c>
      <c r="D20" s="68"/>
      <c r="E20" s="68"/>
      <c r="F20" s="341" t="s">
        <v>720</v>
      </c>
      <c r="G20" s="342"/>
      <c r="H20" s="342"/>
      <c r="I20" s="342"/>
      <c r="J20" s="342"/>
      <c r="K20" s="342"/>
      <c r="L20" s="342"/>
      <c r="M20" s="343"/>
      <c r="N20" s="126"/>
      <c r="O20" s="126"/>
      <c r="P20" s="15"/>
      <c r="Q20" s="14"/>
      <c r="R20" s="94"/>
      <c r="S20" s="126"/>
      <c r="T20" s="127"/>
      <c r="U20" s="330" t="s">
        <v>317</v>
      </c>
      <c r="V20" s="265"/>
      <c r="W20" s="265"/>
      <c r="X20" s="289" t="s">
        <v>579</v>
      </c>
      <c r="Y20" s="290"/>
      <c r="Z20" s="290"/>
      <c r="AA20" s="290"/>
      <c r="AB20" s="290"/>
      <c r="AC20" s="291"/>
      <c r="AD20" s="95"/>
      <c r="AE20" s="95"/>
      <c r="AF20" s="17"/>
      <c r="AG20" s="18"/>
      <c r="AH20" s="64"/>
      <c r="AI20" s="99"/>
    </row>
    <row r="21" spans="1:35" ht="18.75" customHeight="1">
      <c r="A21" s="336"/>
      <c r="B21" s="1" t="s">
        <v>66</v>
      </c>
      <c r="C21" s="1">
        <v>84</v>
      </c>
      <c r="D21" s="68"/>
      <c r="E21" s="68"/>
      <c r="F21" s="313" t="s">
        <v>500</v>
      </c>
      <c r="G21" s="252"/>
      <c r="H21" s="252"/>
      <c r="I21" s="252"/>
      <c r="J21" s="252"/>
      <c r="K21" s="252"/>
      <c r="L21" s="251" t="s">
        <v>502</v>
      </c>
      <c r="M21" s="252"/>
      <c r="N21" s="252"/>
      <c r="O21" s="252"/>
      <c r="P21" s="252"/>
      <c r="Q21" s="252"/>
      <c r="R21" s="251" t="s">
        <v>503</v>
      </c>
      <c r="S21" s="252"/>
      <c r="T21" s="252"/>
      <c r="U21" s="252"/>
      <c r="V21" s="252"/>
      <c r="W21" s="252"/>
      <c r="X21" s="305" t="s">
        <v>504</v>
      </c>
      <c r="Y21" s="306"/>
      <c r="Z21" s="306"/>
      <c r="AA21" s="306"/>
      <c r="AB21" s="306"/>
      <c r="AC21" s="329"/>
      <c r="AD21" s="90"/>
      <c r="AE21" s="90"/>
      <c r="AF21" s="31"/>
      <c r="AG21" s="32"/>
      <c r="AH21" s="68"/>
      <c r="AI21" s="99"/>
    </row>
    <row r="22" spans="1:35" ht="18.75" customHeight="1">
      <c r="A22" s="336"/>
      <c r="B22" s="1" t="s">
        <v>181</v>
      </c>
      <c r="C22" s="1">
        <v>60</v>
      </c>
      <c r="D22" s="68"/>
      <c r="E22" s="68"/>
      <c r="F22" s="96"/>
      <c r="G22" s="126"/>
      <c r="H22" s="127"/>
      <c r="I22" s="124"/>
      <c r="J22" s="126"/>
      <c r="K22" s="126"/>
      <c r="L22" s="23"/>
      <c r="M22" s="131"/>
      <c r="N22" s="129"/>
      <c r="O22" s="129"/>
      <c r="P22" s="127"/>
      <c r="Q22" s="124"/>
      <c r="R22" s="126"/>
      <c r="S22" s="126"/>
      <c r="T22" s="127"/>
      <c r="U22" s="330" t="s">
        <v>317</v>
      </c>
      <c r="V22" s="265"/>
      <c r="W22" s="265"/>
      <c r="X22" s="330" t="s">
        <v>379</v>
      </c>
      <c r="Y22" s="265"/>
      <c r="Z22" s="265"/>
      <c r="AA22" s="265"/>
      <c r="AB22" s="265"/>
      <c r="AC22" s="266"/>
      <c r="AD22" s="95"/>
      <c r="AE22" s="95"/>
      <c r="AF22" s="17"/>
      <c r="AG22" s="18"/>
      <c r="AH22" s="64"/>
      <c r="AI22" s="99"/>
    </row>
    <row r="23" spans="1:35" ht="18.75" customHeight="1">
      <c r="A23" s="336"/>
      <c r="B23" s="1" t="s">
        <v>182</v>
      </c>
      <c r="C23" s="1">
        <v>60</v>
      </c>
      <c r="D23" s="68"/>
      <c r="E23" s="68"/>
      <c r="F23" s="112"/>
      <c r="G23" s="128"/>
      <c r="H23" s="134"/>
      <c r="I23" s="135"/>
      <c r="J23" s="128"/>
      <c r="K23" s="128"/>
      <c r="L23" s="127"/>
      <c r="M23" s="124"/>
      <c r="N23" s="90"/>
      <c r="O23" s="129"/>
      <c r="P23" s="134"/>
      <c r="Q23" s="135"/>
      <c r="R23" s="128"/>
      <c r="S23" s="128"/>
      <c r="T23" s="134"/>
      <c r="U23" s="269" t="s">
        <v>317</v>
      </c>
      <c r="V23" s="270"/>
      <c r="W23" s="270"/>
      <c r="X23" s="269" t="s">
        <v>379</v>
      </c>
      <c r="Y23" s="270"/>
      <c r="Z23" s="270"/>
      <c r="AA23" s="270"/>
      <c r="AB23" s="270"/>
      <c r="AC23" s="271"/>
      <c r="AD23" s="90"/>
      <c r="AE23" s="90"/>
      <c r="AF23" s="31"/>
      <c r="AG23" s="32"/>
      <c r="AH23" s="68"/>
      <c r="AI23" s="99"/>
    </row>
    <row r="24" spans="1:35" ht="18.75" customHeight="1">
      <c r="A24" s="336"/>
      <c r="B24" s="1" t="s">
        <v>183</v>
      </c>
      <c r="C24" s="1">
        <v>60</v>
      </c>
      <c r="D24" s="68"/>
      <c r="E24" s="68"/>
      <c r="F24" s="96"/>
      <c r="G24" s="126"/>
      <c r="H24" s="127"/>
      <c r="I24" s="124"/>
      <c r="J24" s="126"/>
      <c r="K24" s="126"/>
      <c r="L24" s="137"/>
      <c r="M24" s="136"/>
      <c r="N24" s="90"/>
      <c r="O24" s="129"/>
      <c r="P24" s="130"/>
      <c r="Q24" s="131"/>
      <c r="R24" s="129"/>
      <c r="S24" s="129"/>
      <c r="T24" s="130"/>
      <c r="U24" s="131"/>
      <c r="V24" s="129"/>
      <c r="W24" s="129"/>
      <c r="X24" s="513" t="s">
        <v>804</v>
      </c>
      <c r="Y24" s="514"/>
      <c r="Z24" s="514"/>
      <c r="AA24" s="514"/>
      <c r="AB24" s="514"/>
      <c r="AC24" s="514"/>
      <c r="AD24" s="95"/>
      <c r="AE24" s="95"/>
      <c r="AF24" s="17"/>
      <c r="AG24" s="18"/>
      <c r="AH24" s="64"/>
      <c r="AI24" s="93"/>
    </row>
    <row r="25" spans="1:35" ht="19.5" customHeight="1">
      <c r="A25" s="336"/>
      <c r="B25" s="1" t="s">
        <v>184</v>
      </c>
      <c r="C25" s="13">
        <v>60</v>
      </c>
      <c r="D25" s="68"/>
      <c r="E25" s="64"/>
      <c r="F25" s="510" t="s">
        <v>809</v>
      </c>
      <c r="G25" s="511"/>
      <c r="H25" s="511"/>
      <c r="I25" s="511"/>
      <c r="J25" s="511"/>
      <c r="K25" s="512"/>
      <c r="L25" s="138"/>
      <c r="M25" s="136"/>
      <c r="N25" s="126"/>
      <c r="O25" s="126"/>
      <c r="P25" s="127"/>
      <c r="Q25" s="124"/>
      <c r="R25" s="94"/>
      <c r="S25" s="126"/>
      <c r="T25" s="127"/>
      <c r="U25" s="124"/>
      <c r="V25" s="126"/>
      <c r="W25" s="126"/>
      <c r="X25" s="513" t="s">
        <v>804</v>
      </c>
      <c r="Y25" s="514"/>
      <c r="Z25" s="514"/>
      <c r="AA25" s="514"/>
      <c r="AB25" s="514"/>
      <c r="AC25" s="514"/>
      <c r="AD25" s="95"/>
      <c r="AE25" s="94"/>
      <c r="AF25" s="31"/>
      <c r="AG25" s="32"/>
      <c r="AH25" s="68"/>
      <c r="AI25" s="99"/>
    </row>
    <row r="26" spans="1:35" ht="19.5" customHeight="1" thickBot="1">
      <c r="A26" s="337"/>
      <c r="B26" s="22" t="s">
        <v>185</v>
      </c>
      <c r="C26" s="26">
        <v>130</v>
      </c>
      <c r="D26" s="64"/>
      <c r="E26" s="101"/>
      <c r="F26" s="295" t="s">
        <v>490</v>
      </c>
      <c r="G26" s="296"/>
      <c r="H26" s="296"/>
      <c r="I26" s="296"/>
      <c r="J26" s="296"/>
      <c r="K26" s="296"/>
      <c r="L26" s="296"/>
      <c r="M26" s="316"/>
      <c r="N26" s="133"/>
      <c r="O26" s="133"/>
      <c r="P26" s="137"/>
      <c r="Q26" s="138"/>
      <c r="R26" s="272" t="s">
        <v>317</v>
      </c>
      <c r="S26" s="215"/>
      <c r="T26" s="215"/>
      <c r="U26" s="215"/>
      <c r="V26" s="215"/>
      <c r="W26" s="215"/>
      <c r="X26" s="517" t="s">
        <v>804</v>
      </c>
      <c r="Y26" s="518"/>
      <c r="Z26" s="518"/>
      <c r="AA26" s="518"/>
      <c r="AB26" s="518"/>
      <c r="AC26" s="518"/>
      <c r="AD26" s="100"/>
      <c r="AE26" s="70"/>
      <c r="AF26" s="17"/>
      <c r="AG26" s="18"/>
      <c r="AH26" s="64"/>
      <c r="AI26" s="93"/>
    </row>
    <row r="27" spans="1:35" ht="19.5" customHeight="1" thickBot="1">
      <c r="A27" s="71" t="s">
        <v>56</v>
      </c>
      <c r="B27" s="34" t="s">
        <v>32</v>
      </c>
      <c r="C27" s="34">
        <v>50</v>
      </c>
      <c r="D27" s="72"/>
      <c r="E27" s="101"/>
      <c r="F27" s="111"/>
      <c r="G27" s="126"/>
      <c r="H27" s="127"/>
      <c r="I27" s="510" t="s">
        <v>813</v>
      </c>
      <c r="J27" s="511"/>
      <c r="K27" s="511"/>
      <c r="L27" s="511"/>
      <c r="M27" s="511"/>
      <c r="N27" s="512"/>
      <c r="O27" s="142"/>
      <c r="P27" s="140"/>
      <c r="Q27" s="122"/>
      <c r="R27" s="126"/>
      <c r="S27" s="126"/>
      <c r="T27" s="127"/>
      <c r="U27" s="124"/>
      <c r="V27" s="94"/>
      <c r="W27" s="94"/>
      <c r="X27" s="50"/>
      <c r="Y27" s="49"/>
      <c r="Z27" s="110"/>
      <c r="AA27" s="110"/>
      <c r="AB27" s="50"/>
      <c r="AC27" s="49"/>
      <c r="AD27" s="86"/>
      <c r="AE27" s="86"/>
      <c r="AF27" s="35"/>
      <c r="AG27" s="36"/>
      <c r="AH27" s="72"/>
      <c r="AI27" s="104"/>
    </row>
    <row r="28" spans="1:35" ht="20.25" customHeight="1">
      <c r="A28" s="217" t="s">
        <v>57</v>
      </c>
      <c r="B28" s="13" t="s">
        <v>81</v>
      </c>
      <c r="C28" s="2">
        <v>150</v>
      </c>
      <c r="D28" s="62"/>
      <c r="E28" s="62"/>
      <c r="F28" s="97"/>
      <c r="G28" s="151"/>
      <c r="H28" s="154"/>
      <c r="I28" s="152"/>
      <c r="J28" s="151"/>
      <c r="K28" s="151"/>
      <c r="L28" s="154"/>
      <c r="M28" s="152"/>
      <c r="N28" s="126"/>
      <c r="O28" s="126"/>
      <c r="P28" s="320" t="s">
        <v>382</v>
      </c>
      <c r="Q28" s="321"/>
      <c r="R28" s="322"/>
      <c r="S28" s="322"/>
      <c r="T28" s="322"/>
      <c r="U28" s="322"/>
      <c r="V28" s="322"/>
      <c r="W28" s="322"/>
      <c r="X28" s="515" t="s">
        <v>804</v>
      </c>
      <c r="Y28" s="516"/>
      <c r="Z28" s="516"/>
      <c r="AA28" s="516"/>
      <c r="AB28" s="516"/>
      <c r="AC28" s="516"/>
      <c r="AD28" s="87"/>
      <c r="AE28" s="87"/>
      <c r="AF28" s="31"/>
      <c r="AG28" s="32"/>
      <c r="AH28" s="62"/>
      <c r="AI28" s="88"/>
    </row>
    <row r="29" spans="1:35" ht="19.5" customHeight="1">
      <c r="A29" s="218"/>
      <c r="B29" s="13" t="s">
        <v>82</v>
      </c>
      <c r="C29" s="13">
        <v>150</v>
      </c>
      <c r="D29" s="64"/>
      <c r="E29" s="64"/>
      <c r="F29" s="96"/>
      <c r="G29" s="126"/>
      <c r="H29" s="127"/>
      <c r="I29" s="124"/>
      <c r="J29" s="126"/>
      <c r="K29" s="126"/>
      <c r="L29" s="127"/>
      <c r="M29" s="124"/>
      <c r="N29" s="92"/>
      <c r="O29" s="133"/>
      <c r="P29" s="127"/>
      <c r="Q29" s="125"/>
      <c r="R29" s="327" t="s">
        <v>775</v>
      </c>
      <c r="S29" s="328"/>
      <c r="T29" s="328"/>
      <c r="U29" s="328"/>
      <c r="V29" s="129"/>
      <c r="W29" s="129"/>
      <c r="X29" s="513" t="s">
        <v>804</v>
      </c>
      <c r="Y29" s="514"/>
      <c r="Z29" s="514"/>
      <c r="AA29" s="514"/>
      <c r="AB29" s="514"/>
      <c r="AC29" s="514"/>
      <c r="AD29" s="90"/>
      <c r="AE29" s="68"/>
      <c r="AF29" s="17"/>
      <c r="AG29" s="18"/>
      <c r="AH29" s="64"/>
      <c r="AI29" s="93"/>
    </row>
    <row r="30" spans="1:35" ht="19.5" customHeight="1">
      <c r="A30" s="218"/>
      <c r="B30" s="13" t="s">
        <v>83</v>
      </c>
      <c r="C30" s="13">
        <v>130</v>
      </c>
      <c r="D30" s="64"/>
      <c r="E30" s="64"/>
      <c r="F30" s="89"/>
      <c r="G30" s="133"/>
      <c r="H30" s="137"/>
      <c r="I30" s="136"/>
      <c r="J30" s="133"/>
      <c r="K30" s="133"/>
      <c r="L30" s="137"/>
      <c r="M30" s="136"/>
      <c r="N30" s="92"/>
      <c r="O30" s="133"/>
      <c r="P30" s="137"/>
      <c r="Q30" s="138"/>
      <c r="R30" s="519" t="s">
        <v>810</v>
      </c>
      <c r="S30" s="520"/>
      <c r="T30" s="520"/>
      <c r="U30" s="520"/>
      <c r="V30" s="521"/>
      <c r="W30" s="126"/>
      <c r="X30" s="292" t="s">
        <v>158</v>
      </c>
      <c r="Y30" s="293"/>
      <c r="Z30" s="293"/>
      <c r="AA30" s="293"/>
      <c r="AB30" s="294"/>
      <c r="AC30" s="124"/>
      <c r="AD30" s="95"/>
      <c r="AE30" s="64"/>
      <c r="AF30" s="17"/>
      <c r="AG30" s="18"/>
      <c r="AH30" s="64"/>
      <c r="AI30" s="93"/>
    </row>
    <row r="31" spans="1:35" ht="19.5" customHeight="1">
      <c r="A31" s="218"/>
      <c r="B31" s="13" t="s">
        <v>84</v>
      </c>
      <c r="C31" s="13">
        <v>36</v>
      </c>
      <c r="D31" s="64"/>
      <c r="E31" s="64"/>
      <c r="F31" s="313" t="s">
        <v>745</v>
      </c>
      <c r="G31" s="252"/>
      <c r="H31" s="252"/>
      <c r="I31" s="252"/>
      <c r="J31" s="252"/>
      <c r="K31" s="252"/>
      <c r="L31" s="251" t="s">
        <v>747</v>
      </c>
      <c r="M31" s="252"/>
      <c r="N31" s="252"/>
      <c r="O31" s="252"/>
      <c r="P31" s="252"/>
      <c r="Q31" s="252"/>
      <c r="R31" s="305" t="s">
        <v>748</v>
      </c>
      <c r="S31" s="306"/>
      <c r="T31" s="306"/>
      <c r="U31" s="306"/>
      <c r="V31" s="306"/>
      <c r="W31" s="314"/>
      <c r="X31" s="315" t="s">
        <v>761</v>
      </c>
      <c r="Y31" s="308"/>
      <c r="Z31" s="308"/>
      <c r="AA31" s="308"/>
      <c r="AB31" s="308"/>
      <c r="AC31" s="294"/>
      <c r="AD31" s="95"/>
      <c r="AE31" s="64"/>
      <c r="AF31" s="17"/>
      <c r="AG31" s="18"/>
      <c r="AH31" s="64"/>
      <c r="AI31" s="93"/>
    </row>
    <row r="32" spans="1:35" ht="19.5" customHeight="1">
      <c r="A32" s="218"/>
      <c r="B32" s="13" t="s">
        <v>85</v>
      </c>
      <c r="C32" s="1">
        <v>50</v>
      </c>
      <c r="D32" s="64"/>
      <c r="E32" s="64"/>
      <c r="F32" s="96"/>
      <c r="G32" s="257" t="s">
        <v>801</v>
      </c>
      <c r="H32" s="258"/>
      <c r="I32" s="258"/>
      <c r="J32" s="258"/>
      <c r="K32" s="126"/>
      <c r="L32" s="307" t="s">
        <v>449</v>
      </c>
      <c r="M32" s="308"/>
      <c r="N32" s="308"/>
      <c r="O32" s="309"/>
      <c r="P32" s="161"/>
      <c r="Q32" s="131"/>
      <c r="R32" s="126"/>
      <c r="S32" s="307" t="s">
        <v>444</v>
      </c>
      <c r="T32" s="308"/>
      <c r="U32" s="308"/>
      <c r="V32" s="310"/>
      <c r="W32" s="126"/>
      <c r="X32" s="127"/>
      <c r="Y32" s="292" t="s">
        <v>48</v>
      </c>
      <c r="Z32" s="293"/>
      <c r="AA32" s="293"/>
      <c r="AB32" s="294"/>
      <c r="AC32" s="124"/>
      <c r="AD32" s="95"/>
      <c r="AE32" s="64"/>
      <c r="AF32" s="17"/>
      <c r="AG32" s="18"/>
      <c r="AH32" s="64"/>
      <c r="AI32" s="93"/>
    </row>
    <row r="33" spans="1:35" ht="19.5" customHeight="1">
      <c r="A33" s="218"/>
      <c r="B33" s="13" t="s">
        <v>86</v>
      </c>
      <c r="C33" s="1">
        <v>46</v>
      </c>
      <c r="D33" s="64"/>
      <c r="E33" s="64"/>
      <c r="F33" s="89"/>
      <c r="G33" s="133"/>
      <c r="H33" s="137"/>
      <c r="I33" s="311" t="s">
        <v>666</v>
      </c>
      <c r="J33" s="312"/>
      <c r="K33" s="312"/>
      <c r="L33" s="312"/>
      <c r="M33" s="312"/>
      <c r="N33" s="288"/>
      <c r="O33" s="126"/>
      <c r="P33" s="127"/>
      <c r="Q33" s="125"/>
      <c r="R33" s="302" t="s">
        <v>738</v>
      </c>
      <c r="S33" s="303"/>
      <c r="T33" s="303"/>
      <c r="U33" s="303"/>
      <c r="V33" s="293"/>
      <c r="W33" s="293"/>
      <c r="X33" s="292" t="s">
        <v>763</v>
      </c>
      <c r="Y33" s="308"/>
      <c r="Z33" s="308"/>
      <c r="AA33" s="308"/>
      <c r="AB33" s="308"/>
      <c r="AC33" s="294"/>
      <c r="AD33" s="95"/>
      <c r="AE33" s="64"/>
      <c r="AF33" s="17"/>
      <c r="AG33" s="18"/>
      <c r="AH33" s="64"/>
      <c r="AI33" s="93"/>
    </row>
    <row r="34" spans="1:35" ht="19.5" customHeight="1">
      <c r="A34" s="218"/>
      <c r="B34" s="1" t="s">
        <v>79</v>
      </c>
      <c r="C34" s="1">
        <v>122</v>
      </c>
      <c r="D34" s="64"/>
      <c r="E34" s="64"/>
      <c r="F34" s="112"/>
      <c r="G34" s="257" t="s">
        <v>788</v>
      </c>
      <c r="H34" s="258"/>
      <c r="I34" s="258"/>
      <c r="J34" s="258"/>
      <c r="K34" s="258"/>
      <c r="L34" s="258"/>
      <c r="M34" s="259"/>
      <c r="N34" s="126"/>
      <c r="O34" s="292" t="s">
        <v>48</v>
      </c>
      <c r="P34" s="293"/>
      <c r="Q34" s="294"/>
      <c r="R34" s="300" t="s">
        <v>774</v>
      </c>
      <c r="S34" s="230"/>
      <c r="T34" s="230"/>
      <c r="U34" s="301"/>
      <c r="V34" s="126"/>
      <c r="W34" s="126"/>
      <c r="X34" s="127"/>
      <c r="Y34" s="302" t="s">
        <v>48</v>
      </c>
      <c r="Z34" s="303"/>
      <c r="AA34" s="303"/>
      <c r="AB34" s="304"/>
      <c r="AC34" s="124"/>
      <c r="AD34" s="95"/>
      <c r="AE34" s="64"/>
      <c r="AF34" s="17"/>
      <c r="AG34" s="18"/>
      <c r="AH34" s="64"/>
      <c r="AI34" s="93"/>
    </row>
    <row r="35" spans="1:35" ht="19.5" customHeight="1">
      <c r="A35" s="218"/>
      <c r="B35" s="1" t="s">
        <v>87</v>
      </c>
      <c r="C35" s="1">
        <v>64</v>
      </c>
      <c r="D35" s="64"/>
      <c r="E35" s="64"/>
      <c r="F35" s="96"/>
      <c r="G35" s="305" t="s">
        <v>584</v>
      </c>
      <c r="H35" s="306"/>
      <c r="I35" s="306"/>
      <c r="J35" s="221"/>
      <c r="K35" s="221"/>
      <c r="L35" s="298"/>
      <c r="M35" s="124"/>
      <c r="N35" s="133"/>
      <c r="O35" s="126"/>
      <c r="P35" s="127"/>
      <c r="Q35" s="131"/>
      <c r="R35" s="519" t="s">
        <v>810</v>
      </c>
      <c r="S35" s="520"/>
      <c r="T35" s="520"/>
      <c r="U35" s="520"/>
      <c r="V35" s="520"/>
      <c r="W35" s="520"/>
      <c r="X35" s="521"/>
      <c r="Y35" s="302" t="s">
        <v>48</v>
      </c>
      <c r="Z35" s="303"/>
      <c r="AA35" s="303"/>
      <c r="AB35" s="304"/>
      <c r="AC35" s="136"/>
      <c r="AD35" s="95"/>
      <c r="AE35" s="64"/>
      <c r="AF35" s="17"/>
      <c r="AG35" s="18"/>
      <c r="AH35" s="64"/>
      <c r="AI35" s="93"/>
    </row>
    <row r="36" spans="1:35" ht="19.5" customHeight="1">
      <c r="A36" s="218"/>
      <c r="B36" s="1" t="s">
        <v>88</v>
      </c>
      <c r="C36" s="1">
        <v>64</v>
      </c>
      <c r="D36" s="64"/>
      <c r="E36" s="64"/>
      <c r="F36" s="112"/>
      <c r="G36" s="129"/>
      <c r="H36" s="130"/>
      <c r="I36" s="132"/>
      <c r="J36" s="286" t="s">
        <v>635</v>
      </c>
      <c r="K36" s="287"/>
      <c r="L36" s="287"/>
      <c r="M36" s="287"/>
      <c r="N36" s="287"/>
      <c r="O36" s="287"/>
      <c r="P36" s="288"/>
      <c r="Q36" s="131"/>
      <c r="R36" s="129"/>
      <c r="S36" s="129"/>
      <c r="T36" s="289" t="s">
        <v>382</v>
      </c>
      <c r="U36" s="290"/>
      <c r="V36" s="290"/>
      <c r="W36" s="291"/>
      <c r="X36" s="132"/>
      <c r="Y36" s="292" t="s">
        <v>48</v>
      </c>
      <c r="Z36" s="293"/>
      <c r="AA36" s="293"/>
      <c r="AB36" s="294"/>
      <c r="AC36" s="135"/>
      <c r="AD36" s="95"/>
      <c r="AE36" s="64"/>
      <c r="AF36" s="17"/>
      <c r="AG36" s="18"/>
      <c r="AH36" s="64"/>
      <c r="AI36" s="93"/>
    </row>
    <row r="37" spans="1:35" ht="19.5" customHeight="1">
      <c r="A37" s="218"/>
      <c r="B37" s="73" t="s">
        <v>89</v>
      </c>
      <c r="C37" s="1">
        <v>64</v>
      </c>
      <c r="D37" s="64"/>
      <c r="E37" s="64"/>
      <c r="F37" s="96"/>
      <c r="G37" s="126"/>
      <c r="H37" s="127"/>
      <c r="I37" s="124"/>
      <c r="J37" s="126"/>
      <c r="K37" s="126"/>
      <c r="L37" s="127"/>
      <c r="M37" s="124"/>
      <c r="N37" s="126"/>
      <c r="O37" s="126"/>
      <c r="P37" s="15"/>
      <c r="Q37" s="33"/>
      <c r="R37" s="94"/>
      <c r="S37" s="94"/>
      <c r="T37" s="15"/>
      <c r="U37" s="124"/>
      <c r="V37" s="126"/>
      <c r="W37" s="126"/>
      <c r="X37" s="127"/>
      <c r="Y37" s="124"/>
      <c r="Z37" s="94"/>
      <c r="AA37" s="126"/>
      <c r="AB37" s="127"/>
      <c r="AC37" s="124"/>
      <c r="AD37" s="95"/>
      <c r="AE37" s="64"/>
      <c r="AF37" s="17"/>
      <c r="AG37" s="18"/>
      <c r="AH37" s="64"/>
      <c r="AI37" s="93"/>
    </row>
    <row r="38" spans="1:35" ht="19.5" customHeight="1">
      <c r="A38" s="218"/>
      <c r="B38" s="73" t="s">
        <v>90</v>
      </c>
      <c r="C38" s="1">
        <v>36</v>
      </c>
      <c r="D38" s="64"/>
      <c r="E38" s="64"/>
      <c r="F38" s="89"/>
      <c r="G38" s="133"/>
      <c r="H38" s="137"/>
      <c r="I38" s="136"/>
      <c r="J38" s="133"/>
      <c r="K38" s="133"/>
      <c r="L38" s="137"/>
      <c r="M38" s="136"/>
      <c r="N38" s="133"/>
      <c r="O38" s="133"/>
      <c r="P38" s="137"/>
      <c r="Q38" s="138"/>
      <c r="R38" s="292" t="s">
        <v>507</v>
      </c>
      <c r="S38" s="293"/>
      <c r="T38" s="293"/>
      <c r="U38" s="293"/>
      <c r="V38" s="293"/>
      <c r="W38" s="293"/>
      <c r="X38" s="293"/>
      <c r="Y38" s="294"/>
      <c r="Z38" s="133"/>
      <c r="AA38" s="133"/>
      <c r="AB38" s="137"/>
      <c r="AC38" s="136"/>
      <c r="AD38" s="95"/>
      <c r="AE38" s="95"/>
      <c r="AF38" s="17"/>
      <c r="AG38" s="18"/>
      <c r="AH38" s="64"/>
      <c r="AI38" s="93"/>
    </row>
    <row r="39" spans="1:35" ht="19.5" customHeight="1" thickBot="1">
      <c r="A39" s="219"/>
      <c r="B39" s="26" t="s">
        <v>91</v>
      </c>
      <c r="C39" s="26">
        <v>76</v>
      </c>
      <c r="D39" s="70"/>
      <c r="E39" s="70"/>
      <c r="F39" s="295" t="s">
        <v>482</v>
      </c>
      <c r="G39" s="296"/>
      <c r="H39" s="296"/>
      <c r="I39" s="296"/>
      <c r="J39" s="296"/>
      <c r="K39" s="296"/>
      <c r="L39" s="296"/>
      <c r="M39" s="296"/>
      <c r="N39" s="297" t="s">
        <v>483</v>
      </c>
      <c r="O39" s="253"/>
      <c r="P39" s="253"/>
      <c r="Q39" s="253"/>
      <c r="R39" s="221"/>
      <c r="S39" s="221"/>
      <c r="T39" s="221"/>
      <c r="U39" s="298"/>
      <c r="V39" s="126"/>
      <c r="W39" s="126"/>
      <c r="X39" s="513" t="s">
        <v>804</v>
      </c>
      <c r="Y39" s="514"/>
      <c r="Z39" s="514"/>
      <c r="AA39" s="514"/>
      <c r="AB39" s="514"/>
      <c r="AC39" s="514"/>
      <c r="AD39" s="103"/>
      <c r="AE39" s="70"/>
      <c r="AF39" s="37"/>
      <c r="AG39" s="38"/>
      <c r="AH39" s="70"/>
      <c r="AI39" s="105"/>
    </row>
    <row r="40" spans="1:35" ht="19.5" customHeight="1">
      <c r="A40" s="217" t="s">
        <v>58</v>
      </c>
      <c r="B40" s="2" t="s">
        <v>180</v>
      </c>
      <c r="C40" s="2">
        <v>60</v>
      </c>
      <c r="D40" s="62"/>
      <c r="E40" s="62"/>
      <c r="F40" s="96"/>
      <c r="G40" s="126"/>
      <c r="H40" s="127"/>
      <c r="I40" s="124"/>
      <c r="J40" s="126"/>
      <c r="K40" s="126"/>
      <c r="L40" s="130"/>
      <c r="M40" s="125"/>
      <c r="N40" s="278" t="s">
        <v>515</v>
      </c>
      <c r="O40" s="279"/>
      <c r="P40" s="279"/>
      <c r="Q40" s="279"/>
      <c r="R40" s="278" t="s">
        <v>570</v>
      </c>
      <c r="S40" s="279"/>
      <c r="T40" s="279"/>
      <c r="U40" s="279"/>
      <c r="V40" s="279"/>
      <c r="W40" s="279"/>
      <c r="X40" s="280" t="s">
        <v>789</v>
      </c>
      <c r="Y40" s="281"/>
      <c r="Z40" s="281"/>
      <c r="AA40" s="281"/>
      <c r="AB40" s="281"/>
      <c r="AC40" s="282"/>
      <c r="AD40" s="87"/>
      <c r="AE40" s="62"/>
      <c r="AF40" s="11"/>
      <c r="AG40" s="12"/>
      <c r="AH40" s="62"/>
      <c r="AI40" s="88"/>
    </row>
    <row r="41" spans="1:35" ht="19.5" customHeight="1">
      <c r="A41" s="276"/>
      <c r="B41" s="13" t="s">
        <v>175</v>
      </c>
      <c r="C41" s="13">
        <v>68</v>
      </c>
      <c r="D41" s="64"/>
      <c r="E41" s="64"/>
      <c r="F41" s="264" t="s">
        <v>663</v>
      </c>
      <c r="G41" s="299"/>
      <c r="H41" s="299"/>
      <c r="I41" s="299"/>
      <c r="J41" s="299"/>
      <c r="K41" s="174"/>
      <c r="L41" s="132"/>
      <c r="M41" s="141"/>
      <c r="N41" s="283" t="s">
        <v>512</v>
      </c>
      <c r="O41" s="284"/>
      <c r="P41" s="284"/>
      <c r="Q41" s="284"/>
      <c r="R41" s="284"/>
      <c r="S41" s="284"/>
      <c r="T41" s="284"/>
      <c r="U41" s="284"/>
      <c r="V41" s="284"/>
      <c r="W41" s="285"/>
      <c r="X41" s="264" t="s">
        <v>35</v>
      </c>
      <c r="Y41" s="270"/>
      <c r="Z41" s="270"/>
      <c r="AA41" s="270"/>
      <c r="AB41" s="270"/>
      <c r="AC41" s="271"/>
      <c r="AD41" s="64"/>
      <c r="AE41" s="64"/>
      <c r="AF41" s="17"/>
      <c r="AG41" s="18"/>
      <c r="AH41" s="64"/>
      <c r="AI41" s="93"/>
    </row>
    <row r="42" spans="1:35" ht="19.5" customHeight="1">
      <c r="A42" s="276"/>
      <c r="B42" s="13" t="s">
        <v>176</v>
      </c>
      <c r="C42" s="13">
        <v>40</v>
      </c>
      <c r="D42" s="64"/>
      <c r="E42" s="64"/>
      <c r="F42" s="96"/>
      <c r="G42" s="126"/>
      <c r="H42" s="134"/>
      <c r="I42" s="135"/>
      <c r="J42" s="128"/>
      <c r="K42" s="165"/>
      <c r="L42" s="132"/>
      <c r="M42" s="131"/>
      <c r="N42" s="90"/>
      <c r="O42" s="129"/>
      <c r="P42" s="130"/>
      <c r="Q42" s="132"/>
      <c r="R42" s="283" t="s">
        <v>717</v>
      </c>
      <c r="S42" s="284"/>
      <c r="T42" s="284"/>
      <c r="U42" s="284"/>
      <c r="V42" s="284"/>
      <c r="W42" s="284"/>
      <c r="X42" s="264" t="s">
        <v>573</v>
      </c>
      <c r="Y42" s="270"/>
      <c r="Z42" s="270"/>
      <c r="AA42" s="270"/>
      <c r="AB42" s="270"/>
      <c r="AC42" s="271"/>
      <c r="AD42" s="64"/>
      <c r="AE42" s="64"/>
      <c r="AF42" s="17"/>
      <c r="AG42" s="18"/>
      <c r="AH42" s="64"/>
      <c r="AI42" s="93"/>
    </row>
    <row r="43" spans="1:35" ht="19.5" customHeight="1">
      <c r="A43" s="276"/>
      <c r="B43" s="13" t="s">
        <v>177</v>
      </c>
      <c r="C43" s="13">
        <v>42</v>
      </c>
      <c r="D43" s="66"/>
      <c r="E43" s="66"/>
      <c r="F43" s="264" t="s">
        <v>225</v>
      </c>
      <c r="G43" s="214"/>
      <c r="H43" s="265"/>
      <c r="I43" s="266"/>
      <c r="J43" s="126"/>
      <c r="K43" s="126"/>
      <c r="L43" s="127"/>
      <c r="M43" s="124"/>
      <c r="N43" s="90"/>
      <c r="O43" s="129"/>
      <c r="P43" s="130"/>
      <c r="Q43" s="131"/>
      <c r="R43" s="126"/>
      <c r="S43" s="126"/>
      <c r="T43" s="127"/>
      <c r="U43" s="124"/>
      <c r="V43" s="126"/>
      <c r="W43" s="126"/>
      <c r="X43" s="23"/>
      <c r="Y43" s="131"/>
      <c r="Z43" s="129"/>
      <c r="AA43" s="126"/>
      <c r="AB43" s="127"/>
      <c r="AC43" s="124"/>
      <c r="AD43" s="67"/>
      <c r="AE43" s="66"/>
      <c r="AF43" s="52"/>
      <c r="AG43" s="48"/>
      <c r="AH43" s="66"/>
      <c r="AI43" s="115"/>
    </row>
    <row r="44" spans="1:35" ht="19.5" customHeight="1">
      <c r="A44" s="276"/>
      <c r="B44" s="53" t="s">
        <v>178</v>
      </c>
      <c r="C44" s="53">
        <v>36</v>
      </c>
      <c r="D44" s="66"/>
      <c r="E44" s="66"/>
      <c r="F44" s="97"/>
      <c r="G44" s="267" t="s">
        <v>510</v>
      </c>
      <c r="H44" s="214"/>
      <c r="I44" s="214"/>
      <c r="J44" s="214"/>
      <c r="K44" s="214"/>
      <c r="L44" s="214"/>
      <c r="M44" s="268"/>
      <c r="N44" s="94"/>
      <c r="O44" s="133"/>
      <c r="P44" s="127"/>
      <c r="Q44" s="125"/>
      <c r="R44" s="269" t="s">
        <v>43</v>
      </c>
      <c r="S44" s="270"/>
      <c r="T44" s="270"/>
      <c r="U44" s="270"/>
      <c r="V44" s="270"/>
      <c r="W44" s="271"/>
      <c r="X44" s="114"/>
      <c r="Y44" s="136"/>
      <c r="Z44" s="133"/>
      <c r="AA44" s="269" t="s">
        <v>254</v>
      </c>
      <c r="AB44" s="270"/>
      <c r="AC44" s="271"/>
      <c r="AD44" s="66"/>
      <c r="AE44" s="66"/>
      <c r="AF44" s="52"/>
      <c r="AG44" s="48"/>
      <c r="AH44" s="66"/>
      <c r="AI44" s="115"/>
    </row>
    <row r="45" spans="1:35" ht="18.75" customHeight="1" thickBot="1">
      <c r="A45" s="277"/>
      <c r="B45" s="53" t="s">
        <v>179</v>
      </c>
      <c r="C45" s="53">
        <v>78</v>
      </c>
      <c r="D45" s="70"/>
      <c r="E45" s="70"/>
      <c r="F45" s="96"/>
      <c r="G45" s="267" t="s">
        <v>510</v>
      </c>
      <c r="H45" s="214"/>
      <c r="I45" s="214"/>
      <c r="J45" s="215"/>
      <c r="K45" s="215"/>
      <c r="L45" s="215"/>
      <c r="M45" s="215"/>
      <c r="N45" s="272" t="s">
        <v>512</v>
      </c>
      <c r="O45" s="215"/>
      <c r="P45" s="215"/>
      <c r="Q45" s="215"/>
      <c r="R45" s="273"/>
      <c r="S45" s="273"/>
      <c r="T45" s="273"/>
      <c r="U45" s="274"/>
      <c r="V45" s="126"/>
      <c r="W45" s="126"/>
      <c r="X45" s="275" t="s">
        <v>254</v>
      </c>
      <c r="Y45" s="214"/>
      <c r="Z45" s="214"/>
      <c r="AA45" s="265"/>
      <c r="AB45" s="273"/>
      <c r="AC45" s="274"/>
      <c r="AD45" s="70"/>
      <c r="AE45" s="70"/>
      <c r="AF45" s="37"/>
      <c r="AG45" s="38"/>
      <c r="AH45" s="70"/>
      <c r="AI45" s="105"/>
    </row>
    <row r="46" spans="1:35" ht="18.75" customHeight="1">
      <c r="A46" s="217" t="s">
        <v>59</v>
      </c>
      <c r="B46" s="74" t="s">
        <v>70</v>
      </c>
      <c r="C46" s="74">
        <v>60</v>
      </c>
      <c r="D46" s="62"/>
      <c r="E46" s="62"/>
      <c r="F46" s="240" t="s">
        <v>760</v>
      </c>
      <c r="G46" s="241"/>
      <c r="H46" s="241"/>
      <c r="I46" s="242"/>
      <c r="J46" s="126"/>
      <c r="K46" s="126"/>
      <c r="L46" s="127"/>
      <c r="M46" s="124"/>
      <c r="N46" s="126"/>
      <c r="O46" s="126"/>
      <c r="P46" s="15"/>
      <c r="Q46" s="125"/>
      <c r="R46" s="243" t="s">
        <v>453</v>
      </c>
      <c r="S46" s="244"/>
      <c r="T46" s="244"/>
      <c r="U46" s="244"/>
      <c r="V46" s="245" t="s">
        <v>530</v>
      </c>
      <c r="W46" s="246"/>
      <c r="X46" s="241"/>
      <c r="Y46" s="241"/>
      <c r="Z46" s="241"/>
      <c r="AA46" s="242"/>
      <c r="AB46" s="116"/>
      <c r="AC46" s="42"/>
      <c r="AD46" s="62"/>
      <c r="AE46" s="62"/>
      <c r="AF46" s="11"/>
      <c r="AG46" s="12"/>
      <c r="AH46" s="62"/>
      <c r="AI46" s="88"/>
    </row>
    <row r="47" spans="1:35" ht="18.75" customHeight="1">
      <c r="A47" s="218"/>
      <c r="B47" s="75" t="s">
        <v>71</v>
      </c>
      <c r="C47" s="75">
        <v>60</v>
      </c>
      <c r="D47" s="68"/>
      <c r="E47" s="68"/>
      <c r="F47" s="247" t="s">
        <v>41</v>
      </c>
      <c r="G47" s="248"/>
      <c r="H47" s="249"/>
      <c r="I47" s="249"/>
      <c r="J47" s="249"/>
      <c r="K47" s="249"/>
      <c r="L47" s="249"/>
      <c r="M47" s="250"/>
      <c r="N47" s="133"/>
      <c r="O47" s="133"/>
      <c r="P47" s="251" t="s">
        <v>588</v>
      </c>
      <c r="Q47" s="252"/>
      <c r="R47" s="253"/>
      <c r="S47" s="253"/>
      <c r="T47" s="253"/>
      <c r="U47" s="254"/>
      <c r="V47" s="126"/>
      <c r="W47" s="126"/>
      <c r="X47" s="255" t="s">
        <v>627</v>
      </c>
      <c r="Y47" s="248"/>
      <c r="Z47" s="248"/>
      <c r="AA47" s="256"/>
      <c r="AB47" s="141"/>
      <c r="AC47" s="135"/>
      <c r="AD47" s="64"/>
      <c r="AE47" s="64"/>
      <c r="AF47" s="17"/>
      <c r="AG47" s="18"/>
      <c r="AH47" s="64"/>
      <c r="AI47" s="93"/>
    </row>
    <row r="48" spans="1:35" ht="18.75" customHeight="1">
      <c r="A48" s="218"/>
      <c r="B48" s="76" t="s">
        <v>72</v>
      </c>
      <c r="C48" s="77">
        <v>60</v>
      </c>
      <c r="D48" s="68"/>
      <c r="E48" s="68"/>
      <c r="F48" s="96"/>
      <c r="G48" s="126"/>
      <c r="H48" s="255" t="s">
        <v>752</v>
      </c>
      <c r="I48" s="248"/>
      <c r="J48" s="248"/>
      <c r="K48" s="248"/>
      <c r="L48" s="248"/>
      <c r="M48" s="248"/>
      <c r="N48" s="248"/>
      <c r="O48" s="256"/>
      <c r="P48" s="125"/>
      <c r="Q48" s="125"/>
      <c r="R48" s="257" t="s">
        <v>790</v>
      </c>
      <c r="S48" s="258"/>
      <c r="T48" s="258"/>
      <c r="U48" s="258"/>
      <c r="V48" s="258"/>
      <c r="W48" s="259"/>
      <c r="X48" s="513" t="s">
        <v>804</v>
      </c>
      <c r="Y48" s="514"/>
      <c r="Z48" s="514"/>
      <c r="AA48" s="514"/>
      <c r="AB48" s="514"/>
      <c r="AC48" s="514"/>
      <c r="AD48" s="64"/>
      <c r="AE48" s="64"/>
      <c r="AF48" s="17"/>
      <c r="AG48" s="18"/>
      <c r="AH48" s="64"/>
      <c r="AI48" s="93"/>
    </row>
    <row r="49" spans="1:35" ht="18.75" customHeight="1" thickBot="1">
      <c r="A49" s="218"/>
      <c r="B49" s="78" t="s">
        <v>73</v>
      </c>
      <c r="C49" s="78">
        <v>95</v>
      </c>
      <c r="D49" s="64"/>
      <c r="E49" s="64"/>
      <c r="F49" s="260" t="s">
        <v>41</v>
      </c>
      <c r="G49" s="261"/>
      <c r="H49" s="262"/>
      <c r="I49" s="262"/>
      <c r="J49" s="262"/>
      <c r="K49" s="262"/>
      <c r="L49" s="262"/>
      <c r="M49" s="263"/>
      <c r="N49" s="94"/>
      <c r="O49" s="126"/>
      <c r="P49" s="137"/>
      <c r="Q49" s="136"/>
      <c r="R49" s="126"/>
      <c r="S49" s="126"/>
      <c r="T49" s="210" t="s">
        <v>777</v>
      </c>
      <c r="U49" s="211"/>
      <c r="V49" s="212"/>
      <c r="W49" s="213"/>
      <c r="X49" s="214" t="s">
        <v>320</v>
      </c>
      <c r="Y49" s="214"/>
      <c r="Z49" s="214"/>
      <c r="AA49" s="214"/>
      <c r="AB49" s="215"/>
      <c r="AC49" s="216"/>
      <c r="AD49" s="68"/>
      <c r="AE49" s="68"/>
      <c r="AF49" s="31"/>
      <c r="AG49" s="32"/>
      <c r="AH49" s="68"/>
      <c r="AI49" s="99"/>
    </row>
    <row r="50" spans="1:35" ht="18.75" customHeight="1">
      <c r="A50" s="217" t="s">
        <v>60</v>
      </c>
      <c r="B50" s="1" t="s">
        <v>25</v>
      </c>
      <c r="C50" s="1">
        <v>80</v>
      </c>
      <c r="D50" s="79"/>
      <c r="E50" s="62"/>
      <c r="F50" s="96"/>
      <c r="G50" s="126"/>
      <c r="H50" s="127"/>
      <c r="I50" s="124"/>
      <c r="J50" s="126"/>
      <c r="K50" s="126"/>
      <c r="L50" s="220" t="s">
        <v>478</v>
      </c>
      <c r="M50" s="221"/>
      <c r="N50" s="222"/>
      <c r="O50" s="222"/>
      <c r="P50" s="223"/>
      <c r="Q50" s="224"/>
      <c r="R50" s="225" t="s">
        <v>234</v>
      </c>
      <c r="S50" s="225"/>
      <c r="T50" s="226"/>
      <c r="U50" s="226"/>
      <c r="V50" s="227" t="s">
        <v>589</v>
      </c>
      <c r="W50" s="222"/>
      <c r="X50" s="222"/>
      <c r="Y50" s="222"/>
      <c r="Z50" s="222"/>
      <c r="AA50" s="228"/>
      <c r="AB50" s="125"/>
      <c r="AC50" s="124"/>
      <c r="AD50" s="87"/>
      <c r="AE50" s="62"/>
      <c r="AF50" s="11"/>
      <c r="AG50" s="12"/>
      <c r="AH50" s="62"/>
      <c r="AI50" s="88"/>
    </row>
    <row r="51" spans="1:35" ht="19.5" customHeight="1">
      <c r="A51" s="218"/>
      <c r="B51" s="13" t="s">
        <v>22</v>
      </c>
      <c r="C51" s="13">
        <v>80</v>
      </c>
      <c r="D51" s="80"/>
      <c r="E51" s="68"/>
      <c r="F51" s="229" t="s">
        <v>772</v>
      </c>
      <c r="G51" s="230"/>
      <c r="H51" s="230"/>
      <c r="I51" s="230"/>
      <c r="J51" s="231" t="s">
        <v>773</v>
      </c>
      <c r="K51" s="230"/>
      <c r="L51" s="230"/>
      <c r="M51" s="232"/>
      <c r="N51" s="126"/>
      <c r="O51" s="126"/>
      <c r="P51" s="233" t="s">
        <v>542</v>
      </c>
      <c r="Q51" s="187"/>
      <c r="R51" s="187"/>
      <c r="S51" s="187"/>
      <c r="T51" s="187"/>
      <c r="U51" s="187"/>
      <c r="V51" s="234"/>
      <c r="W51" s="235"/>
      <c r="X51" s="236" t="s">
        <v>231</v>
      </c>
      <c r="Y51" s="237"/>
      <c r="Z51" s="237"/>
      <c r="AA51" s="237"/>
      <c r="AB51" s="238"/>
      <c r="AC51" s="239"/>
      <c r="AD51" s="95"/>
      <c r="AE51" s="95"/>
      <c r="AF51" s="20"/>
      <c r="AG51" s="24"/>
      <c r="AH51" s="64"/>
      <c r="AI51" s="93"/>
    </row>
    <row r="52" spans="1:35" ht="19.5" customHeight="1">
      <c r="A52" s="218"/>
      <c r="B52" s="13" t="s">
        <v>12</v>
      </c>
      <c r="C52" s="13">
        <v>60</v>
      </c>
      <c r="D52" s="81"/>
      <c r="E52" s="64"/>
      <c r="F52" s="158"/>
      <c r="G52" s="129"/>
      <c r="H52" s="130"/>
      <c r="I52" s="131"/>
      <c r="J52" s="129"/>
      <c r="K52" s="129"/>
      <c r="L52" s="130"/>
      <c r="M52" s="189" t="s">
        <v>552</v>
      </c>
      <c r="N52" s="187"/>
      <c r="O52" s="187"/>
      <c r="P52" s="188"/>
      <c r="Q52" s="124"/>
      <c r="R52" s="126"/>
      <c r="S52" s="126"/>
      <c r="T52" s="127"/>
      <c r="U52" s="124"/>
      <c r="V52" s="368" t="s">
        <v>228</v>
      </c>
      <c r="W52" s="369"/>
      <c r="X52" s="369"/>
      <c r="Y52" s="369"/>
      <c r="Z52" s="369"/>
      <c r="AA52" s="369"/>
      <c r="AB52" s="369"/>
      <c r="AC52" s="370"/>
      <c r="AD52" s="95"/>
      <c r="AE52" s="95"/>
      <c r="AF52" s="20"/>
      <c r="AG52" s="24"/>
      <c r="AH52" s="68"/>
      <c r="AI52" s="99"/>
    </row>
    <row r="53" spans="1:35" ht="19.5" customHeight="1" thickBot="1">
      <c r="A53" s="219"/>
      <c r="B53" s="13" t="s">
        <v>20</v>
      </c>
      <c r="C53" s="22"/>
      <c r="D53" s="67"/>
      <c r="E53" s="67"/>
      <c r="F53" s="96"/>
      <c r="G53" s="126"/>
      <c r="H53" s="127"/>
      <c r="I53" s="124"/>
      <c r="J53" s="126"/>
      <c r="K53" s="126"/>
      <c r="L53" s="127"/>
      <c r="M53" s="124"/>
      <c r="N53" s="94"/>
      <c r="O53" s="190" t="s">
        <v>302</v>
      </c>
      <c r="P53" s="191"/>
      <c r="Q53" s="192"/>
      <c r="R53" s="192"/>
      <c r="S53" s="192"/>
      <c r="T53" s="192"/>
      <c r="U53" s="192"/>
      <c r="V53" s="193"/>
      <c r="W53" s="126"/>
      <c r="X53" s="15"/>
      <c r="Y53" s="124"/>
      <c r="Z53" s="163"/>
      <c r="AA53" s="139"/>
      <c r="AB53" s="145"/>
      <c r="AC53" s="124"/>
      <c r="AD53" s="107"/>
      <c r="AE53" s="107"/>
      <c r="AF53" s="41"/>
      <c r="AG53" s="42"/>
      <c r="AH53" s="67"/>
      <c r="AI53" s="98"/>
    </row>
    <row r="54" spans="1:35" ht="19.5" customHeight="1">
      <c r="A54" s="183" t="s">
        <v>61</v>
      </c>
      <c r="B54" s="2" t="s">
        <v>29</v>
      </c>
      <c r="C54" s="2">
        <v>45</v>
      </c>
      <c r="D54" s="62"/>
      <c r="E54" s="62"/>
      <c r="F54" s="108"/>
      <c r="G54" s="151"/>
      <c r="H54" s="195" t="s">
        <v>539</v>
      </c>
      <c r="I54" s="196"/>
      <c r="J54" s="196"/>
      <c r="K54" s="197"/>
      <c r="L54" s="147"/>
      <c r="M54" s="122"/>
      <c r="N54" s="123"/>
      <c r="O54" s="126"/>
      <c r="P54" s="127"/>
      <c r="Q54" s="132"/>
      <c r="R54" s="198" t="s">
        <v>259</v>
      </c>
      <c r="S54" s="199"/>
      <c r="T54" s="199"/>
      <c r="U54" s="199"/>
      <c r="V54" s="199"/>
      <c r="W54" s="200"/>
      <c r="X54" s="147"/>
      <c r="Y54" s="122"/>
      <c r="Z54" s="123"/>
      <c r="AA54" s="126"/>
      <c r="AB54" s="127"/>
      <c r="AC54" s="122"/>
      <c r="AD54" s="87"/>
      <c r="AE54" s="87"/>
      <c r="AF54" s="11"/>
      <c r="AG54" s="12"/>
      <c r="AH54" s="62"/>
      <c r="AI54" s="88"/>
    </row>
    <row r="55" spans="1:35" ht="19.5" customHeight="1">
      <c r="A55" s="184"/>
      <c r="B55" s="13" t="s">
        <v>16</v>
      </c>
      <c r="C55" s="13">
        <v>70</v>
      </c>
      <c r="D55" s="67"/>
      <c r="E55" s="67"/>
      <c r="F55" s="96"/>
      <c r="G55" s="94"/>
      <c r="H55" s="201" t="s">
        <v>431</v>
      </c>
      <c r="I55" s="202"/>
      <c r="J55" s="202"/>
      <c r="K55" s="199"/>
      <c r="L55" s="203"/>
      <c r="M55" s="203"/>
      <c r="N55" s="203"/>
      <c r="O55" s="204"/>
      <c r="P55" s="205"/>
      <c r="Q55" s="125"/>
      <c r="R55" s="206" t="s">
        <v>466</v>
      </c>
      <c r="S55" s="204"/>
      <c r="T55" s="204"/>
      <c r="U55" s="204"/>
      <c r="V55" s="204"/>
      <c r="W55" s="205"/>
      <c r="X55" s="114"/>
      <c r="Y55" s="136"/>
      <c r="Z55" s="133"/>
      <c r="AA55" s="133"/>
      <c r="AB55" s="137"/>
      <c r="AC55" s="136"/>
      <c r="AD55" s="94"/>
      <c r="AE55" s="94"/>
      <c r="AF55" s="41"/>
      <c r="AG55" s="42"/>
      <c r="AH55" s="67"/>
      <c r="AI55" s="98"/>
    </row>
    <row r="56" spans="1:35" ht="19.5" customHeight="1" thickBot="1">
      <c r="A56" s="194"/>
      <c r="B56" s="25" t="s">
        <v>18</v>
      </c>
      <c r="C56" s="25">
        <v>50</v>
      </c>
      <c r="D56" s="70"/>
      <c r="E56" s="70"/>
      <c r="F56" s="109"/>
      <c r="G56" s="149"/>
      <c r="H56" s="145"/>
      <c r="I56" s="146"/>
      <c r="J56" s="139"/>
      <c r="K56" s="179" t="s">
        <v>560</v>
      </c>
      <c r="L56" s="180"/>
      <c r="M56" s="180"/>
      <c r="N56" s="182"/>
      <c r="O56" s="139"/>
      <c r="P56" s="207" t="s">
        <v>417</v>
      </c>
      <c r="Q56" s="180"/>
      <c r="R56" s="208"/>
      <c r="S56" s="209"/>
      <c r="T56" s="155"/>
      <c r="U56" s="146"/>
      <c r="V56" s="139"/>
      <c r="W56" s="100"/>
      <c r="X56" s="179" t="s">
        <v>438</v>
      </c>
      <c r="Y56" s="180"/>
      <c r="Z56" s="180"/>
      <c r="AA56" s="180"/>
      <c r="AB56" s="181" t="s">
        <v>45</v>
      </c>
      <c r="AC56" s="180"/>
      <c r="AD56" s="180"/>
      <c r="AE56" s="182"/>
      <c r="AF56" s="120"/>
      <c r="AG56" s="38"/>
      <c r="AH56" s="70"/>
      <c r="AI56" s="105"/>
    </row>
    <row r="57" spans="1:35" ht="19.5" customHeight="1" hidden="1" thickBot="1">
      <c r="A57" s="43" t="s">
        <v>40</v>
      </c>
      <c r="B57" s="44" t="s">
        <v>40</v>
      </c>
      <c r="C57" s="34">
        <v>80</v>
      </c>
      <c r="D57" s="82"/>
      <c r="E57" s="72"/>
      <c r="F57" s="96"/>
      <c r="G57" s="126"/>
      <c r="H57" s="127"/>
      <c r="I57" s="124"/>
      <c r="J57" s="126"/>
      <c r="K57" s="126"/>
      <c r="L57" s="127"/>
      <c r="M57" s="124"/>
      <c r="N57" s="94"/>
      <c r="O57" s="94"/>
      <c r="P57" s="15"/>
      <c r="Q57" s="124"/>
      <c r="R57" s="126"/>
      <c r="S57" s="126"/>
      <c r="T57" s="145"/>
      <c r="U57" s="146"/>
      <c r="V57" s="94"/>
      <c r="W57" s="94"/>
      <c r="X57" s="15"/>
      <c r="Y57" s="14"/>
      <c r="Z57" s="94"/>
      <c r="AA57" s="94"/>
      <c r="AB57" s="15"/>
      <c r="AC57" s="14"/>
      <c r="AD57" s="100"/>
      <c r="AE57" s="101"/>
      <c r="AF57" s="45"/>
      <c r="AG57" s="30"/>
      <c r="AH57" s="101"/>
      <c r="AI57" s="102"/>
    </row>
    <row r="58" spans="1:35" ht="18.75" customHeight="1">
      <c r="A58" s="183" t="s">
        <v>64</v>
      </c>
      <c r="B58" s="117" t="s">
        <v>65</v>
      </c>
      <c r="C58" s="2">
        <v>150</v>
      </c>
      <c r="D58" s="79"/>
      <c r="E58" s="62"/>
      <c r="F58" s="108"/>
      <c r="G58" s="151"/>
      <c r="H58" s="140"/>
      <c r="I58" s="122"/>
      <c r="J58" s="123"/>
      <c r="K58" s="123"/>
      <c r="L58" s="140"/>
      <c r="M58" s="122"/>
      <c r="N58" s="151"/>
      <c r="O58" s="151"/>
      <c r="P58" s="154"/>
      <c r="Q58" s="152"/>
      <c r="R58" s="151"/>
      <c r="S58" s="151"/>
      <c r="T58" s="154"/>
      <c r="U58" s="152"/>
      <c r="V58" s="87"/>
      <c r="W58" s="151"/>
      <c r="X58" s="154"/>
      <c r="Y58" s="152"/>
      <c r="Z58" s="151"/>
      <c r="AA58" s="151"/>
      <c r="AB58" s="154"/>
      <c r="AC58" s="152"/>
      <c r="AD58" s="87"/>
      <c r="AE58" s="62"/>
      <c r="AF58" s="11"/>
      <c r="AG58" s="12"/>
      <c r="AH58" s="62"/>
      <c r="AI58" s="88"/>
    </row>
    <row r="59" spans="1:35" ht="18.75" customHeight="1">
      <c r="A59" s="184"/>
      <c r="B59" s="13" t="s">
        <v>200</v>
      </c>
      <c r="C59" s="13">
        <v>40</v>
      </c>
      <c r="D59" s="64"/>
      <c r="E59" s="64"/>
      <c r="F59" s="97"/>
      <c r="G59" s="90"/>
      <c r="H59" s="186" t="s">
        <v>770</v>
      </c>
      <c r="I59" s="187"/>
      <c r="J59" s="187"/>
      <c r="K59" s="187"/>
      <c r="L59" s="187"/>
      <c r="M59" s="188"/>
      <c r="N59" s="129"/>
      <c r="O59" s="129"/>
      <c r="P59" s="130"/>
      <c r="Q59" s="131"/>
      <c r="R59" s="129"/>
      <c r="S59" s="129"/>
      <c r="T59" s="134"/>
      <c r="U59" s="135"/>
      <c r="V59" s="128"/>
      <c r="W59" s="95"/>
      <c r="X59" s="20"/>
      <c r="Y59" s="135"/>
      <c r="Z59" s="128"/>
      <c r="AA59" s="128"/>
      <c r="AB59" s="134"/>
      <c r="AC59" s="135"/>
      <c r="AD59" s="95"/>
      <c r="AE59" s="95"/>
      <c r="AF59" s="17"/>
      <c r="AG59" s="18"/>
      <c r="AH59" s="64"/>
      <c r="AI59" s="93"/>
    </row>
    <row r="60" spans="1:35" ht="18.75" customHeight="1" thickBot="1">
      <c r="A60" s="185"/>
      <c r="B60" s="118" t="s">
        <v>201</v>
      </c>
      <c r="C60" s="25">
        <v>40</v>
      </c>
      <c r="D60" s="119"/>
      <c r="E60" s="101"/>
      <c r="F60" s="111"/>
      <c r="G60" s="139"/>
      <c r="H60" s="145"/>
      <c r="I60" s="146"/>
      <c r="J60" s="139"/>
      <c r="K60" s="139"/>
      <c r="L60" s="145"/>
      <c r="M60" s="146"/>
      <c r="N60" s="139"/>
      <c r="O60" s="139"/>
      <c r="P60" s="145"/>
      <c r="Q60" s="146"/>
      <c r="R60" s="139"/>
      <c r="S60" s="139"/>
      <c r="T60" s="145"/>
      <c r="U60" s="146"/>
      <c r="V60" s="100"/>
      <c r="W60" s="139"/>
      <c r="X60" s="145"/>
      <c r="Y60" s="146"/>
      <c r="Z60" s="139"/>
      <c r="AA60" s="139"/>
      <c r="AB60" s="145"/>
      <c r="AC60" s="146"/>
      <c r="AD60" s="100"/>
      <c r="AE60" s="101"/>
      <c r="AF60" s="45"/>
      <c r="AG60" s="30"/>
      <c r="AH60" s="101"/>
      <c r="AI60" s="102"/>
    </row>
    <row r="98" ht="12.75">
      <c r="F98" s="46"/>
    </row>
    <row r="146" ht="12.75">
      <c r="F146" s="46"/>
    </row>
    <row r="198" ht="12.75">
      <c r="F198" s="46"/>
    </row>
    <row r="232" ht="12.75">
      <c r="F232" s="46"/>
    </row>
    <row r="247" ht="12.75">
      <c r="F247" s="46"/>
    </row>
    <row r="349" ht="12.75">
      <c r="F349" s="46"/>
    </row>
    <row r="441" ht="12.75">
      <c r="F441" s="46"/>
    </row>
    <row r="459" ht="12.75">
      <c r="F459" s="46"/>
    </row>
    <row r="460" ht="12.75">
      <c r="F460" s="46"/>
    </row>
    <row r="461" ht="12.75">
      <c r="F461" s="46"/>
    </row>
    <row r="566" ht="12.75">
      <c r="F566" s="46"/>
    </row>
    <row r="567" ht="12.75">
      <c r="F567" s="46"/>
    </row>
    <row r="622" ht="12.75">
      <c r="F622" s="46"/>
    </row>
    <row r="670" ht="12.75">
      <c r="F670" s="46"/>
    </row>
  </sheetData>
  <sheetProtection/>
  <mergeCells count="164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F3:L3"/>
    <mergeCell ref="P3:U3"/>
    <mergeCell ref="X3:AB3"/>
    <mergeCell ref="F4:M4"/>
    <mergeCell ref="N4:U4"/>
    <mergeCell ref="F5:I5"/>
    <mergeCell ref="V5:Z5"/>
    <mergeCell ref="F6:M6"/>
    <mergeCell ref="N6:U6"/>
    <mergeCell ref="F7:M7"/>
    <mergeCell ref="N7:S7"/>
    <mergeCell ref="T7:Y7"/>
    <mergeCell ref="F8:M8"/>
    <mergeCell ref="T8:Y8"/>
    <mergeCell ref="H9:O9"/>
    <mergeCell ref="R9:W9"/>
    <mergeCell ref="T10:W10"/>
    <mergeCell ref="H12:M12"/>
    <mergeCell ref="P12:U12"/>
    <mergeCell ref="V12:AC12"/>
    <mergeCell ref="F13:O13"/>
    <mergeCell ref="P13:U13"/>
    <mergeCell ref="X13:AC13"/>
    <mergeCell ref="J14:M14"/>
    <mergeCell ref="R14:W14"/>
    <mergeCell ref="F15:K15"/>
    <mergeCell ref="L15:Q15"/>
    <mergeCell ref="R15:U15"/>
    <mergeCell ref="V15:AC15"/>
    <mergeCell ref="F16:M16"/>
    <mergeCell ref="N16:U16"/>
    <mergeCell ref="V16:AA16"/>
    <mergeCell ref="F17:O17"/>
    <mergeCell ref="R17:W17"/>
    <mergeCell ref="AB17:AE17"/>
    <mergeCell ref="N18:Q18"/>
    <mergeCell ref="S18:X18"/>
    <mergeCell ref="A19:A26"/>
    <mergeCell ref="R19:W19"/>
    <mergeCell ref="X19:AA19"/>
    <mergeCell ref="F20:M20"/>
    <mergeCell ref="U20:W20"/>
    <mergeCell ref="X20:AC20"/>
    <mergeCell ref="F21:K21"/>
    <mergeCell ref="L21:Q21"/>
    <mergeCell ref="R21:W21"/>
    <mergeCell ref="X21:AC21"/>
    <mergeCell ref="U22:W22"/>
    <mergeCell ref="X22:AC22"/>
    <mergeCell ref="U23:W23"/>
    <mergeCell ref="X23:AC23"/>
    <mergeCell ref="F25:K25"/>
    <mergeCell ref="F26:M26"/>
    <mergeCell ref="R26:W26"/>
    <mergeCell ref="A28:A39"/>
    <mergeCell ref="P28:W28"/>
    <mergeCell ref="R29:U29"/>
    <mergeCell ref="R30:V30"/>
    <mergeCell ref="I33:N33"/>
    <mergeCell ref="R33:W33"/>
    <mergeCell ref="J36:P36"/>
    <mergeCell ref="X30:AB30"/>
    <mergeCell ref="F31:K31"/>
    <mergeCell ref="L31:Q31"/>
    <mergeCell ref="R31:W31"/>
    <mergeCell ref="X31:AC31"/>
    <mergeCell ref="G32:J32"/>
    <mergeCell ref="L32:O32"/>
    <mergeCell ref="S32:V32"/>
    <mergeCell ref="Y32:AB32"/>
    <mergeCell ref="X33:AC33"/>
    <mergeCell ref="G34:M34"/>
    <mergeCell ref="O34:Q34"/>
    <mergeCell ref="R34:U34"/>
    <mergeCell ref="Y34:AB34"/>
    <mergeCell ref="G35:L35"/>
    <mergeCell ref="Y35:AB35"/>
    <mergeCell ref="R35:X35"/>
    <mergeCell ref="T36:W36"/>
    <mergeCell ref="Y36:AB36"/>
    <mergeCell ref="R38:Y38"/>
    <mergeCell ref="F39:M39"/>
    <mergeCell ref="N39:U39"/>
    <mergeCell ref="A40:A45"/>
    <mergeCell ref="N40:Q40"/>
    <mergeCell ref="R40:W40"/>
    <mergeCell ref="X40:AC40"/>
    <mergeCell ref="F41:J41"/>
    <mergeCell ref="V46:AA46"/>
    <mergeCell ref="F47:M47"/>
    <mergeCell ref="P47:U47"/>
    <mergeCell ref="X47:AA47"/>
    <mergeCell ref="R42:W42"/>
    <mergeCell ref="X42:AC42"/>
    <mergeCell ref="F43:I43"/>
    <mergeCell ref="G44:M44"/>
    <mergeCell ref="R44:W44"/>
    <mergeCell ref="AA44:AC44"/>
    <mergeCell ref="A50:A53"/>
    <mergeCell ref="L50:Q50"/>
    <mergeCell ref="R50:U50"/>
    <mergeCell ref="V50:AA50"/>
    <mergeCell ref="F51:I51"/>
    <mergeCell ref="G45:M45"/>
    <mergeCell ref="N45:U45"/>
    <mergeCell ref="X45:AC45"/>
    <mergeCell ref="A46:A49"/>
    <mergeCell ref="F46:I46"/>
    <mergeCell ref="H55:P55"/>
    <mergeCell ref="R55:W55"/>
    <mergeCell ref="K56:N56"/>
    <mergeCell ref="H48:O48"/>
    <mergeCell ref="R48:W48"/>
    <mergeCell ref="F49:M49"/>
    <mergeCell ref="T49:W49"/>
    <mergeCell ref="X4:AC4"/>
    <mergeCell ref="X6:AC6"/>
    <mergeCell ref="X11:AC11"/>
    <mergeCell ref="X14:AC14"/>
    <mergeCell ref="M52:P52"/>
    <mergeCell ref="J51:M51"/>
    <mergeCell ref="P51:W51"/>
    <mergeCell ref="X51:AC51"/>
    <mergeCell ref="X49:AC49"/>
    <mergeCell ref="R46:U46"/>
    <mergeCell ref="X41:AC41"/>
    <mergeCell ref="P56:S56"/>
    <mergeCell ref="X56:AA56"/>
    <mergeCell ref="AB56:AE56"/>
    <mergeCell ref="A58:A60"/>
    <mergeCell ref="H59:M59"/>
    <mergeCell ref="O53:V53"/>
    <mergeCell ref="A54:A56"/>
    <mergeCell ref="H54:K54"/>
    <mergeCell ref="R54:W54"/>
    <mergeCell ref="I27:N27"/>
    <mergeCell ref="V52:AC52"/>
    <mergeCell ref="X24:AC24"/>
    <mergeCell ref="X25:AC25"/>
    <mergeCell ref="X39:AC39"/>
    <mergeCell ref="X48:AC48"/>
    <mergeCell ref="X28:AC28"/>
    <mergeCell ref="X29:AC29"/>
    <mergeCell ref="X26:AC26"/>
    <mergeCell ref="N41:W41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R15" sqref="R15:AC15"/>
      <selection pane="topRight" activeCell="R15" sqref="R15:AC15"/>
      <selection pane="bottomLeft" activeCell="R15" sqref="R15:AC15"/>
      <selection pane="bottomRight" activeCell="R43" sqref="R43:W43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71" t="s">
        <v>50</v>
      </c>
      <c r="B1" s="372"/>
      <c r="C1" s="373" t="str">
        <f ca="1">RIGHT(CELL("nombrearchivo",B1),LEN(CELL("nombrearchivo",B1))-FIND("]",CELL("nombrearchivo",B1),1))</f>
        <v>Martes 20-12</v>
      </c>
      <c r="D1" s="374"/>
      <c r="E1" s="374"/>
      <c r="F1" s="374"/>
      <c r="G1" s="374"/>
      <c r="H1" s="375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51</v>
      </c>
      <c r="B2" s="7" t="s">
        <v>52</v>
      </c>
      <c r="C2" s="8" t="s">
        <v>53</v>
      </c>
      <c r="D2" s="376">
        <v>7</v>
      </c>
      <c r="E2" s="377"/>
      <c r="F2" s="364">
        <v>8</v>
      </c>
      <c r="G2" s="365"/>
      <c r="H2" s="362">
        <v>9</v>
      </c>
      <c r="I2" s="363"/>
      <c r="J2" s="364">
        <v>10</v>
      </c>
      <c r="K2" s="365"/>
      <c r="L2" s="362">
        <v>11</v>
      </c>
      <c r="M2" s="363"/>
      <c r="N2" s="364">
        <v>12</v>
      </c>
      <c r="O2" s="365"/>
      <c r="P2" s="362">
        <v>13</v>
      </c>
      <c r="Q2" s="363"/>
      <c r="R2" s="364">
        <v>14</v>
      </c>
      <c r="S2" s="365"/>
      <c r="T2" s="362">
        <v>15</v>
      </c>
      <c r="U2" s="363"/>
      <c r="V2" s="364">
        <v>16</v>
      </c>
      <c r="W2" s="365"/>
      <c r="X2" s="362">
        <v>17</v>
      </c>
      <c r="Y2" s="363"/>
      <c r="Z2" s="364">
        <v>18</v>
      </c>
      <c r="AA2" s="365"/>
      <c r="AB2" s="362">
        <v>19</v>
      </c>
      <c r="AC2" s="363"/>
      <c r="AD2" s="364">
        <v>20</v>
      </c>
      <c r="AE2" s="365"/>
      <c r="AF2" s="362">
        <v>21</v>
      </c>
      <c r="AG2" s="363"/>
      <c r="AH2" s="364">
        <v>22</v>
      </c>
      <c r="AI2" s="366"/>
    </row>
    <row r="3" spans="1:35" ht="19.5" customHeight="1">
      <c r="A3" s="217" t="s">
        <v>54</v>
      </c>
      <c r="B3" s="1" t="s">
        <v>161</v>
      </c>
      <c r="C3" s="2">
        <v>140</v>
      </c>
      <c r="D3" s="61"/>
      <c r="E3" s="62"/>
      <c r="F3" s="439" t="s">
        <v>791</v>
      </c>
      <c r="G3" s="440"/>
      <c r="H3" s="440"/>
      <c r="I3" s="441" t="s">
        <v>791</v>
      </c>
      <c r="J3" s="440"/>
      <c r="K3" s="440"/>
      <c r="L3" s="440"/>
      <c r="M3" s="442"/>
      <c r="N3" s="123"/>
      <c r="O3" s="123"/>
      <c r="P3" s="154"/>
      <c r="Q3" s="152"/>
      <c r="R3" s="151"/>
      <c r="S3" s="87"/>
      <c r="T3" s="11"/>
      <c r="U3" s="12"/>
      <c r="V3" s="195" t="s">
        <v>660</v>
      </c>
      <c r="W3" s="196"/>
      <c r="X3" s="196"/>
      <c r="Y3" s="196"/>
      <c r="Z3" s="196"/>
      <c r="AA3" s="197"/>
      <c r="AB3" s="157"/>
      <c r="AC3" s="152"/>
      <c r="AD3" s="151"/>
      <c r="AE3" s="87"/>
      <c r="AF3" s="11"/>
      <c r="AG3" s="12"/>
      <c r="AH3" s="62"/>
      <c r="AI3" s="88"/>
    </row>
    <row r="4" spans="1:35" ht="19.5" customHeight="1">
      <c r="A4" s="218"/>
      <c r="B4" s="13" t="s">
        <v>172</v>
      </c>
      <c r="C4" s="13">
        <v>80</v>
      </c>
      <c r="D4" s="63"/>
      <c r="E4" s="64"/>
      <c r="F4" s="443" t="s">
        <v>197</v>
      </c>
      <c r="G4" s="347"/>
      <c r="H4" s="347"/>
      <c r="I4" s="347"/>
      <c r="J4" s="347"/>
      <c r="K4" s="348"/>
      <c r="L4" s="513" t="s">
        <v>808</v>
      </c>
      <c r="M4" s="520"/>
      <c r="N4" s="520"/>
      <c r="O4" s="520"/>
      <c r="P4" s="520"/>
      <c r="Q4" s="521"/>
      <c r="R4" s="126"/>
      <c r="S4" s="126"/>
      <c r="T4" s="127"/>
      <c r="U4" s="124"/>
      <c r="V4" s="126"/>
      <c r="W4" s="126"/>
      <c r="X4" s="127"/>
      <c r="Y4" s="124"/>
      <c r="Z4" s="126"/>
      <c r="AA4" s="126"/>
      <c r="AB4" s="127"/>
      <c r="AC4" s="124"/>
      <c r="AD4" s="94"/>
      <c r="AE4" s="92"/>
      <c r="AF4" s="17"/>
      <c r="AG4" s="18"/>
      <c r="AH4" s="64"/>
      <c r="AI4" s="93"/>
    </row>
    <row r="5" spans="1:35" ht="19.5" customHeight="1">
      <c r="A5" s="218"/>
      <c r="B5" s="13" t="s">
        <v>168</v>
      </c>
      <c r="C5" s="13">
        <v>140</v>
      </c>
      <c r="D5" s="63"/>
      <c r="E5" s="64"/>
      <c r="F5" s="513" t="s">
        <v>803</v>
      </c>
      <c r="G5" s="514"/>
      <c r="H5" s="514"/>
      <c r="I5" s="514"/>
      <c r="J5" s="514"/>
      <c r="K5" s="514"/>
      <c r="L5" s="355" t="s">
        <v>767</v>
      </c>
      <c r="M5" s="346"/>
      <c r="N5" s="346"/>
      <c r="O5" s="348"/>
      <c r="P5" s="132"/>
      <c r="Q5" s="124"/>
      <c r="R5" s="513" t="s">
        <v>805</v>
      </c>
      <c r="S5" s="514"/>
      <c r="T5" s="514"/>
      <c r="U5" s="514"/>
      <c r="V5" s="514"/>
      <c r="W5" s="522"/>
      <c r="X5" s="137"/>
      <c r="Y5" s="136"/>
      <c r="Z5" s="133"/>
      <c r="AA5" s="133"/>
      <c r="AB5" s="134"/>
      <c r="AC5" s="135"/>
      <c r="AD5" s="128"/>
      <c r="AE5" s="128"/>
      <c r="AF5" s="17"/>
      <c r="AG5" s="18"/>
      <c r="AH5" s="64"/>
      <c r="AI5" s="93"/>
    </row>
    <row r="6" spans="1:35" ht="19.5" customHeight="1">
      <c r="A6" s="218"/>
      <c r="B6" s="13" t="s">
        <v>170</v>
      </c>
      <c r="C6" s="13">
        <v>80</v>
      </c>
      <c r="D6" s="63"/>
      <c r="E6" s="64"/>
      <c r="F6" s="96"/>
      <c r="G6" s="126"/>
      <c r="H6" s="127"/>
      <c r="I6" s="125"/>
      <c r="J6" s="357" t="s">
        <v>459</v>
      </c>
      <c r="K6" s="253"/>
      <c r="L6" s="252"/>
      <c r="M6" s="252"/>
      <c r="N6" s="314"/>
      <c r="O6" s="126"/>
      <c r="P6" s="15"/>
      <c r="Q6" s="313" t="s">
        <v>458</v>
      </c>
      <c r="R6" s="252"/>
      <c r="S6" s="252"/>
      <c r="T6" s="252"/>
      <c r="U6" s="252"/>
      <c r="V6" s="231" t="s">
        <v>780</v>
      </c>
      <c r="W6" s="230"/>
      <c r="X6" s="230"/>
      <c r="Y6" s="301"/>
      <c r="Z6" s="133"/>
      <c r="AA6" s="133"/>
      <c r="AB6" s="127"/>
      <c r="AC6" s="124"/>
      <c r="AD6" s="68"/>
      <c r="AE6" s="68"/>
      <c r="AF6" s="17"/>
      <c r="AG6" s="18"/>
      <c r="AH6" s="64"/>
      <c r="AI6" s="93"/>
    </row>
    <row r="7" spans="1:35" ht="19.5" customHeight="1">
      <c r="A7" s="218"/>
      <c r="B7" s="13" t="s">
        <v>169</v>
      </c>
      <c r="C7" s="13">
        <v>80</v>
      </c>
      <c r="D7" s="63"/>
      <c r="E7" s="64"/>
      <c r="F7" s="513" t="s">
        <v>803</v>
      </c>
      <c r="G7" s="514"/>
      <c r="H7" s="514"/>
      <c r="I7" s="514"/>
      <c r="J7" s="514"/>
      <c r="K7" s="514"/>
      <c r="L7" s="513" t="s">
        <v>808</v>
      </c>
      <c r="M7" s="520"/>
      <c r="N7" s="520"/>
      <c r="O7" s="520"/>
      <c r="P7" s="520"/>
      <c r="Q7" s="521"/>
      <c r="R7" s="513" t="s">
        <v>805</v>
      </c>
      <c r="S7" s="514"/>
      <c r="T7" s="514"/>
      <c r="U7" s="514"/>
      <c r="V7" s="514"/>
      <c r="W7" s="522"/>
      <c r="X7" s="305" t="s">
        <v>504</v>
      </c>
      <c r="Y7" s="306"/>
      <c r="Z7" s="252"/>
      <c r="AA7" s="252"/>
      <c r="AB7" s="252"/>
      <c r="AC7" s="314"/>
      <c r="AD7" s="129"/>
      <c r="AE7" s="129"/>
      <c r="AF7" s="17"/>
      <c r="AG7" s="18"/>
      <c r="AH7" s="64"/>
      <c r="AI7" s="93"/>
    </row>
    <row r="8" spans="1:35" ht="19.5" customHeight="1">
      <c r="A8" s="218"/>
      <c r="B8" s="13" t="s">
        <v>171</v>
      </c>
      <c r="C8" s="13">
        <v>80</v>
      </c>
      <c r="D8" s="63"/>
      <c r="E8" s="64"/>
      <c r="F8" s="515" t="s">
        <v>806</v>
      </c>
      <c r="G8" s="516"/>
      <c r="H8" s="516"/>
      <c r="I8" s="516"/>
      <c r="J8" s="516"/>
      <c r="K8" s="516"/>
      <c r="L8" s="513" t="s">
        <v>808</v>
      </c>
      <c r="M8" s="520"/>
      <c r="N8" s="520"/>
      <c r="O8" s="520"/>
      <c r="P8" s="520"/>
      <c r="Q8" s="521"/>
      <c r="R8" s="513" t="s">
        <v>805</v>
      </c>
      <c r="S8" s="514"/>
      <c r="T8" s="514"/>
      <c r="U8" s="514"/>
      <c r="V8" s="514"/>
      <c r="W8" s="522"/>
      <c r="X8" s="125"/>
      <c r="Y8" s="124"/>
      <c r="Z8" s="126"/>
      <c r="AA8" s="126"/>
      <c r="AB8" s="127"/>
      <c r="AC8" s="124"/>
      <c r="AD8" s="95"/>
      <c r="AE8" s="94"/>
      <c r="AF8" s="17"/>
      <c r="AG8" s="18"/>
      <c r="AH8" s="64"/>
      <c r="AI8" s="93"/>
    </row>
    <row r="9" spans="1:35" ht="19.5" customHeight="1">
      <c r="A9" s="218"/>
      <c r="B9" s="22" t="s">
        <v>166</v>
      </c>
      <c r="C9" s="22">
        <v>25</v>
      </c>
      <c r="D9" s="65"/>
      <c r="E9" s="66"/>
      <c r="F9" s="96"/>
      <c r="G9" s="126"/>
      <c r="H9" s="355" t="s">
        <v>756</v>
      </c>
      <c r="I9" s="346"/>
      <c r="J9" s="346"/>
      <c r="K9" s="346"/>
      <c r="L9" s="346"/>
      <c r="M9" s="356"/>
      <c r="N9" s="94"/>
      <c r="O9" s="94"/>
      <c r="P9" s="15"/>
      <c r="Q9" s="14"/>
      <c r="R9" s="90"/>
      <c r="S9" s="129"/>
      <c r="T9" s="130"/>
      <c r="U9" s="131"/>
      <c r="V9" s="129"/>
      <c r="W9" s="129"/>
      <c r="X9" s="286" t="s">
        <v>682</v>
      </c>
      <c r="Y9" s="287"/>
      <c r="Z9" s="287"/>
      <c r="AA9" s="287"/>
      <c r="AB9" s="287"/>
      <c r="AC9" s="288"/>
      <c r="AD9" s="126"/>
      <c r="AE9" s="133"/>
      <c r="AF9" s="17"/>
      <c r="AG9" s="18"/>
      <c r="AH9" s="67"/>
      <c r="AI9" s="98"/>
    </row>
    <row r="10" spans="1:35" ht="19.5" customHeight="1">
      <c r="A10" s="218"/>
      <c r="B10" s="13" t="s">
        <v>167</v>
      </c>
      <c r="C10" s="13">
        <v>25</v>
      </c>
      <c r="D10" s="65"/>
      <c r="E10" s="66"/>
      <c r="F10" s="89"/>
      <c r="G10" s="133"/>
      <c r="H10" s="311" t="s">
        <v>697</v>
      </c>
      <c r="I10" s="312"/>
      <c r="J10" s="312"/>
      <c r="K10" s="312"/>
      <c r="L10" s="312"/>
      <c r="M10" s="288"/>
      <c r="N10" s="133"/>
      <c r="O10" s="133"/>
      <c r="P10" s="20"/>
      <c r="Q10" s="135"/>
      <c r="R10" s="126"/>
      <c r="S10" s="126"/>
      <c r="T10" s="127"/>
      <c r="U10" s="124"/>
      <c r="V10" s="126"/>
      <c r="W10" s="126"/>
      <c r="X10" s="127"/>
      <c r="Y10" s="124"/>
      <c r="Z10" s="129"/>
      <c r="AA10" s="129"/>
      <c r="AB10" s="130"/>
      <c r="AC10" s="131"/>
      <c r="AD10" s="128"/>
      <c r="AE10" s="128"/>
      <c r="AF10" s="17"/>
      <c r="AG10" s="18"/>
      <c r="AH10" s="64"/>
      <c r="AI10" s="93"/>
    </row>
    <row r="11" spans="1:35" ht="19.5" customHeight="1">
      <c r="A11" s="218"/>
      <c r="B11" s="1" t="s">
        <v>163</v>
      </c>
      <c r="C11" s="13">
        <v>80</v>
      </c>
      <c r="D11" s="65"/>
      <c r="E11" s="66"/>
      <c r="F11" s="167"/>
      <c r="G11" s="165"/>
      <c r="H11" s="127"/>
      <c r="I11" s="124"/>
      <c r="J11" s="126"/>
      <c r="K11" s="126"/>
      <c r="L11" s="513" t="s">
        <v>808</v>
      </c>
      <c r="M11" s="520"/>
      <c r="N11" s="520"/>
      <c r="O11" s="520"/>
      <c r="P11" s="520"/>
      <c r="Q11" s="521"/>
      <c r="R11" s="286" t="s">
        <v>247</v>
      </c>
      <c r="S11" s="287"/>
      <c r="T11" s="287"/>
      <c r="U11" s="287"/>
      <c r="V11" s="287"/>
      <c r="W11" s="287"/>
      <c r="X11" s="287"/>
      <c r="Y11" s="288"/>
      <c r="Z11" s="126"/>
      <c r="AA11" s="126"/>
      <c r="AB11" s="127"/>
      <c r="AC11" s="124"/>
      <c r="AD11" s="67"/>
      <c r="AE11" s="67"/>
      <c r="AF11" s="17"/>
      <c r="AG11" s="18"/>
      <c r="AH11" s="64"/>
      <c r="AI11" s="93"/>
    </row>
    <row r="12" spans="1:35" ht="19.5" customHeight="1">
      <c r="A12" s="218"/>
      <c r="B12" s="53" t="s">
        <v>164</v>
      </c>
      <c r="C12" s="13">
        <v>76</v>
      </c>
      <c r="D12" s="65"/>
      <c r="E12" s="66"/>
      <c r="F12" s="97"/>
      <c r="G12" s="126"/>
      <c r="H12" s="355" t="s">
        <v>241</v>
      </c>
      <c r="I12" s="346"/>
      <c r="J12" s="346"/>
      <c r="K12" s="346"/>
      <c r="L12" s="346"/>
      <c r="M12" s="312"/>
      <c r="N12" s="312"/>
      <c r="O12" s="288"/>
      <c r="P12" s="132"/>
      <c r="Q12" s="131"/>
      <c r="R12" s="513" t="s">
        <v>805</v>
      </c>
      <c r="S12" s="514"/>
      <c r="T12" s="514"/>
      <c r="U12" s="514"/>
      <c r="V12" s="514"/>
      <c r="W12" s="522"/>
      <c r="X12" s="130"/>
      <c r="Y12" s="124"/>
      <c r="Z12" s="133"/>
      <c r="AA12" s="133"/>
      <c r="AB12" s="134"/>
      <c r="AC12" s="135"/>
      <c r="AD12" s="128"/>
      <c r="AE12" s="128"/>
      <c r="AF12" s="31"/>
      <c r="AG12" s="32"/>
      <c r="AH12" s="68"/>
      <c r="AI12" s="99"/>
    </row>
    <row r="13" spans="1:35" ht="19.5" customHeight="1">
      <c r="A13" s="218"/>
      <c r="B13" s="13" t="s">
        <v>162</v>
      </c>
      <c r="C13" s="13">
        <v>112</v>
      </c>
      <c r="D13" s="65"/>
      <c r="E13" s="66"/>
      <c r="F13" s="96"/>
      <c r="G13" s="286" t="s">
        <v>42</v>
      </c>
      <c r="H13" s="312"/>
      <c r="I13" s="312"/>
      <c r="J13" s="312"/>
      <c r="K13" s="312"/>
      <c r="L13" s="312"/>
      <c r="M13" s="312"/>
      <c r="N13" s="288"/>
      <c r="O13" s="126"/>
      <c r="P13" s="130"/>
      <c r="Q13" s="125"/>
      <c r="R13" s="251" t="s">
        <v>559</v>
      </c>
      <c r="S13" s="252"/>
      <c r="T13" s="252"/>
      <c r="U13" s="252"/>
      <c r="V13" s="252"/>
      <c r="W13" s="314"/>
      <c r="X13" s="125"/>
      <c r="Y13" s="189" t="s">
        <v>296</v>
      </c>
      <c r="Z13" s="187"/>
      <c r="AA13" s="188"/>
      <c r="AB13" s="125"/>
      <c r="AC13" s="124"/>
      <c r="AD13" s="129"/>
      <c r="AE13" s="129"/>
      <c r="AF13" s="17"/>
      <c r="AG13" s="18"/>
      <c r="AH13" s="64"/>
      <c r="AI13" s="93"/>
    </row>
    <row r="14" spans="1:35" ht="19.5" customHeight="1">
      <c r="A14" s="218"/>
      <c r="B14" s="13" t="s">
        <v>165</v>
      </c>
      <c r="C14" s="13">
        <v>76</v>
      </c>
      <c r="D14" s="65"/>
      <c r="E14" s="66"/>
      <c r="F14" s="112"/>
      <c r="G14" s="129"/>
      <c r="H14" s="286" t="s">
        <v>605</v>
      </c>
      <c r="I14" s="287"/>
      <c r="J14" s="287"/>
      <c r="K14" s="287"/>
      <c r="L14" s="287"/>
      <c r="M14" s="288"/>
      <c r="N14" s="126"/>
      <c r="O14" s="133"/>
      <c r="P14" s="130"/>
      <c r="Q14" s="141"/>
      <c r="R14" s="349" t="s">
        <v>463</v>
      </c>
      <c r="S14" s="347"/>
      <c r="T14" s="347"/>
      <c r="U14" s="347"/>
      <c r="V14" s="347"/>
      <c r="W14" s="348"/>
      <c r="X14" s="138"/>
      <c r="Y14" s="124"/>
      <c r="Z14" s="126"/>
      <c r="AA14" s="126"/>
      <c r="AB14" s="137"/>
      <c r="AC14" s="136"/>
      <c r="AD14" s="68"/>
      <c r="AE14" s="68"/>
      <c r="AF14" s="17"/>
      <c r="AG14" s="18"/>
      <c r="AH14" s="64"/>
      <c r="AI14" s="93"/>
    </row>
    <row r="15" spans="1:35" ht="19.5" customHeight="1">
      <c r="A15" s="218"/>
      <c r="B15" s="13" t="s">
        <v>68</v>
      </c>
      <c r="C15" s="13">
        <v>115</v>
      </c>
      <c r="D15" s="65"/>
      <c r="E15" s="66"/>
      <c r="F15" s="96"/>
      <c r="G15" s="126"/>
      <c r="H15" s="286" t="s">
        <v>219</v>
      </c>
      <c r="I15" s="287"/>
      <c r="J15" s="287"/>
      <c r="K15" s="287"/>
      <c r="L15" s="287"/>
      <c r="M15" s="287"/>
      <c r="N15" s="287"/>
      <c r="O15" s="288"/>
      <c r="P15" s="127"/>
      <c r="Q15" s="124"/>
      <c r="R15" s="513" t="s">
        <v>805</v>
      </c>
      <c r="S15" s="514"/>
      <c r="T15" s="514"/>
      <c r="U15" s="514"/>
      <c r="V15" s="514"/>
      <c r="W15" s="522"/>
      <c r="X15" s="327" t="s">
        <v>782</v>
      </c>
      <c r="Y15" s="328"/>
      <c r="Z15" s="328"/>
      <c r="AA15" s="232"/>
      <c r="AB15" s="138"/>
      <c r="AC15" s="136"/>
      <c r="AD15" s="64"/>
      <c r="AE15" s="64"/>
      <c r="AF15" s="17"/>
      <c r="AG15" s="18"/>
      <c r="AH15" s="64"/>
      <c r="AI15" s="93"/>
    </row>
    <row r="16" spans="1:35" ht="19.5" customHeight="1">
      <c r="A16" s="218"/>
      <c r="B16" s="13" t="s">
        <v>69</v>
      </c>
      <c r="C16" s="13">
        <v>90</v>
      </c>
      <c r="D16" s="65"/>
      <c r="E16" s="66"/>
      <c r="F16" s="513" t="s">
        <v>803</v>
      </c>
      <c r="G16" s="514"/>
      <c r="H16" s="514"/>
      <c r="I16" s="514"/>
      <c r="J16" s="514"/>
      <c r="K16" s="514"/>
      <c r="L16" s="513" t="s">
        <v>808</v>
      </c>
      <c r="M16" s="520"/>
      <c r="N16" s="520"/>
      <c r="O16" s="520"/>
      <c r="P16" s="520"/>
      <c r="Q16" s="521"/>
      <c r="R16" s="126"/>
      <c r="S16" s="126"/>
      <c r="T16" s="125"/>
      <c r="U16" s="125"/>
      <c r="V16" s="257" t="s">
        <v>792</v>
      </c>
      <c r="W16" s="258"/>
      <c r="X16" s="258"/>
      <c r="Y16" s="258"/>
      <c r="Z16" s="258"/>
      <c r="AA16" s="258"/>
      <c r="AB16" s="258"/>
      <c r="AC16" s="259"/>
      <c r="AD16" s="66"/>
      <c r="AE16" s="66"/>
      <c r="AF16" s="17"/>
      <c r="AG16" s="18"/>
      <c r="AH16" s="64"/>
      <c r="AI16" s="93"/>
    </row>
    <row r="17" spans="1:35" ht="19.5" customHeight="1">
      <c r="A17" s="218"/>
      <c r="B17" s="1" t="s">
        <v>67</v>
      </c>
      <c r="C17" s="22">
        <v>156</v>
      </c>
      <c r="D17" s="65"/>
      <c r="E17" s="66"/>
      <c r="F17" s="97"/>
      <c r="G17" s="129"/>
      <c r="H17" s="127"/>
      <c r="I17" s="125"/>
      <c r="J17" s="189" t="s">
        <v>74</v>
      </c>
      <c r="K17" s="187"/>
      <c r="L17" s="187"/>
      <c r="M17" s="187"/>
      <c r="N17" s="187"/>
      <c r="O17" s="188"/>
      <c r="P17" s="132"/>
      <c r="Q17" s="131"/>
      <c r="R17" s="513" t="s">
        <v>805</v>
      </c>
      <c r="S17" s="514"/>
      <c r="T17" s="514"/>
      <c r="U17" s="514"/>
      <c r="V17" s="514"/>
      <c r="W17" s="522"/>
      <c r="X17" s="127"/>
      <c r="Y17" s="124"/>
      <c r="Z17" s="126"/>
      <c r="AA17" s="126"/>
      <c r="AB17" s="434" t="s">
        <v>427</v>
      </c>
      <c r="AC17" s="234"/>
      <c r="AD17" s="187"/>
      <c r="AE17" s="188"/>
      <c r="AF17" s="19"/>
      <c r="AG17" s="18"/>
      <c r="AH17" s="64"/>
      <c r="AI17" s="93"/>
    </row>
    <row r="18" spans="1:35" ht="19.5" customHeight="1" thickBot="1">
      <c r="A18" s="219"/>
      <c r="B18" s="25">
        <v>46</v>
      </c>
      <c r="C18" s="26">
        <v>60</v>
      </c>
      <c r="D18" s="69"/>
      <c r="E18" s="70"/>
      <c r="F18" s="96"/>
      <c r="G18" s="126"/>
      <c r="H18" s="311" t="s">
        <v>290</v>
      </c>
      <c r="I18" s="312"/>
      <c r="J18" s="346"/>
      <c r="K18" s="346"/>
      <c r="L18" s="346"/>
      <c r="M18" s="356"/>
      <c r="N18" s="126"/>
      <c r="O18" s="126"/>
      <c r="P18" s="15"/>
      <c r="Q18" s="124"/>
      <c r="R18" s="513" t="s">
        <v>805</v>
      </c>
      <c r="S18" s="514"/>
      <c r="T18" s="514"/>
      <c r="U18" s="514"/>
      <c r="V18" s="514"/>
      <c r="W18" s="522"/>
      <c r="X18" s="332" t="s">
        <v>633</v>
      </c>
      <c r="Y18" s="333"/>
      <c r="Z18" s="333"/>
      <c r="AA18" s="333"/>
      <c r="AB18" s="334"/>
      <c r="AC18" s="124"/>
      <c r="AD18" s="139"/>
      <c r="AE18" s="139"/>
      <c r="AF18" s="45"/>
      <c r="AG18" s="30"/>
      <c r="AH18" s="101"/>
      <c r="AI18" s="102"/>
    </row>
    <row r="19" spans="1:35" ht="18.75" customHeight="1">
      <c r="A19" s="335" t="s">
        <v>55</v>
      </c>
      <c r="B19" s="2" t="s">
        <v>62</v>
      </c>
      <c r="C19" s="1">
        <v>50</v>
      </c>
      <c r="D19" s="62"/>
      <c r="E19" s="62"/>
      <c r="F19" s="320" t="s">
        <v>702</v>
      </c>
      <c r="G19" s="322"/>
      <c r="H19" s="322"/>
      <c r="I19" s="322"/>
      <c r="J19" s="322"/>
      <c r="K19" s="322"/>
      <c r="L19" s="321"/>
      <c r="M19" s="435"/>
      <c r="N19" s="123"/>
      <c r="O19" s="123"/>
      <c r="P19" s="10"/>
      <c r="Q19" s="122"/>
      <c r="R19" s="126"/>
      <c r="S19" s="126"/>
      <c r="T19" s="436" t="s">
        <v>251</v>
      </c>
      <c r="U19" s="321"/>
      <c r="V19" s="321"/>
      <c r="W19" s="321"/>
      <c r="X19" s="339"/>
      <c r="Y19" s="340"/>
      <c r="Z19" s="94"/>
      <c r="AA19" s="126"/>
      <c r="AB19" s="127"/>
      <c r="AC19" s="122"/>
      <c r="AD19" s="90"/>
      <c r="AE19" s="90"/>
      <c r="AF19" s="11"/>
      <c r="AG19" s="12"/>
      <c r="AH19" s="62"/>
      <c r="AI19" s="88"/>
    </row>
    <row r="20" spans="1:35" ht="18.75" customHeight="1">
      <c r="A20" s="336"/>
      <c r="B20" s="1" t="s">
        <v>63</v>
      </c>
      <c r="C20" s="1">
        <v>50</v>
      </c>
      <c r="D20" s="68"/>
      <c r="E20" s="68"/>
      <c r="F20" s="96"/>
      <c r="G20" s="437" t="s">
        <v>536</v>
      </c>
      <c r="H20" s="342"/>
      <c r="I20" s="342"/>
      <c r="J20" s="342"/>
      <c r="K20" s="343"/>
      <c r="L20" s="513" t="s">
        <v>808</v>
      </c>
      <c r="M20" s="520"/>
      <c r="N20" s="520"/>
      <c r="O20" s="520"/>
      <c r="P20" s="520"/>
      <c r="Q20" s="521"/>
      <c r="R20" s="513" t="s">
        <v>805</v>
      </c>
      <c r="S20" s="514"/>
      <c r="T20" s="514"/>
      <c r="U20" s="514"/>
      <c r="V20" s="514"/>
      <c r="W20" s="522"/>
      <c r="X20" s="437" t="s">
        <v>393</v>
      </c>
      <c r="Y20" s="342"/>
      <c r="Z20" s="290"/>
      <c r="AA20" s="290"/>
      <c r="AB20" s="290"/>
      <c r="AC20" s="291"/>
      <c r="AD20" s="95"/>
      <c r="AE20" s="95"/>
      <c r="AF20" s="17"/>
      <c r="AG20" s="18"/>
      <c r="AH20" s="64"/>
      <c r="AI20" s="99"/>
    </row>
    <row r="21" spans="1:35" ht="18.75" customHeight="1">
      <c r="A21" s="336"/>
      <c r="B21" s="1" t="s">
        <v>66</v>
      </c>
      <c r="C21" s="1">
        <v>84</v>
      </c>
      <c r="D21" s="68"/>
      <c r="E21" s="68"/>
      <c r="F21" s="89"/>
      <c r="G21" s="438" t="s">
        <v>536</v>
      </c>
      <c r="H21" s="290"/>
      <c r="I21" s="290"/>
      <c r="J21" s="290"/>
      <c r="K21" s="290"/>
      <c r="L21" s="290"/>
      <c r="M21" s="291"/>
      <c r="N21" s="513" t="s">
        <v>811</v>
      </c>
      <c r="O21" s="520"/>
      <c r="P21" s="520"/>
      <c r="Q21" s="520"/>
      <c r="R21" s="520"/>
      <c r="S21" s="521"/>
      <c r="T21" s="251" t="s">
        <v>587</v>
      </c>
      <c r="U21" s="252"/>
      <c r="V21" s="252"/>
      <c r="W21" s="252"/>
      <c r="X21" s="252"/>
      <c r="Y21" s="314"/>
      <c r="Z21" s="126"/>
      <c r="AA21" s="126"/>
      <c r="AB21" s="127"/>
      <c r="AC21" s="124"/>
      <c r="AD21" s="90"/>
      <c r="AE21" s="90"/>
      <c r="AF21" s="31"/>
      <c r="AG21" s="32"/>
      <c r="AH21" s="68"/>
      <c r="AI21" s="99"/>
    </row>
    <row r="22" spans="1:35" ht="18.75" customHeight="1">
      <c r="A22" s="336"/>
      <c r="B22" s="1" t="s">
        <v>181</v>
      </c>
      <c r="C22" s="1">
        <v>60</v>
      </c>
      <c r="D22" s="68"/>
      <c r="E22" s="68"/>
      <c r="F22" s="513" t="s">
        <v>803</v>
      </c>
      <c r="G22" s="514"/>
      <c r="H22" s="514"/>
      <c r="I22" s="514"/>
      <c r="J22" s="514"/>
      <c r="K22" s="522"/>
      <c r="L22" s="513" t="s">
        <v>808</v>
      </c>
      <c r="M22" s="520"/>
      <c r="N22" s="520"/>
      <c r="O22" s="520"/>
      <c r="P22" s="520"/>
      <c r="Q22" s="521"/>
      <c r="R22" s="167"/>
      <c r="S22" s="165"/>
      <c r="T22" s="127"/>
      <c r="U22" s="124"/>
      <c r="V22" s="220" t="s">
        <v>342</v>
      </c>
      <c r="W22" s="221"/>
      <c r="X22" s="221"/>
      <c r="Y22" s="221"/>
      <c r="Z22" s="253"/>
      <c r="AA22" s="253"/>
      <c r="AB22" s="253"/>
      <c r="AC22" s="254"/>
      <c r="AD22" s="95"/>
      <c r="AE22" s="95"/>
      <c r="AF22" s="17"/>
      <c r="AG22" s="18"/>
      <c r="AH22" s="64"/>
      <c r="AI22" s="99"/>
    </row>
    <row r="23" spans="1:35" ht="18.75" customHeight="1">
      <c r="A23" s="336"/>
      <c r="B23" s="1" t="s">
        <v>182</v>
      </c>
      <c r="C23" s="1">
        <v>60</v>
      </c>
      <c r="D23" s="68"/>
      <c r="E23" s="68"/>
      <c r="F23" s="513" t="s">
        <v>803</v>
      </c>
      <c r="G23" s="514"/>
      <c r="H23" s="514"/>
      <c r="I23" s="514"/>
      <c r="J23" s="514"/>
      <c r="K23" s="514"/>
      <c r="L23" s="513" t="s">
        <v>808</v>
      </c>
      <c r="M23" s="520"/>
      <c r="N23" s="520"/>
      <c r="O23" s="520"/>
      <c r="P23" s="520"/>
      <c r="Q23" s="521"/>
      <c r="R23" s="167"/>
      <c r="S23" s="165"/>
      <c r="T23" s="134"/>
      <c r="U23" s="135"/>
      <c r="V23" s="297" t="s">
        <v>343</v>
      </c>
      <c r="W23" s="253"/>
      <c r="X23" s="253"/>
      <c r="Y23" s="253"/>
      <c r="Z23" s="253"/>
      <c r="AA23" s="253"/>
      <c r="AB23" s="253"/>
      <c r="AC23" s="254"/>
      <c r="AD23" s="90"/>
      <c r="AE23" s="90"/>
      <c r="AF23" s="31"/>
      <c r="AG23" s="32"/>
      <c r="AH23" s="68"/>
      <c r="AI23" s="99"/>
    </row>
    <row r="24" spans="1:35" ht="18.75" customHeight="1">
      <c r="A24" s="336"/>
      <c r="B24" s="1" t="s">
        <v>183</v>
      </c>
      <c r="C24" s="1">
        <v>60</v>
      </c>
      <c r="D24" s="68"/>
      <c r="E24" s="68"/>
      <c r="F24" s="513" t="s">
        <v>803</v>
      </c>
      <c r="G24" s="514"/>
      <c r="H24" s="514"/>
      <c r="I24" s="514"/>
      <c r="J24" s="514"/>
      <c r="K24" s="514"/>
      <c r="L24" s="513" t="s">
        <v>808</v>
      </c>
      <c r="M24" s="520"/>
      <c r="N24" s="520"/>
      <c r="O24" s="520"/>
      <c r="P24" s="520"/>
      <c r="Q24" s="521"/>
      <c r="R24" s="167"/>
      <c r="S24" s="165"/>
      <c r="T24" s="134"/>
      <c r="U24" s="135"/>
      <c r="V24" s="357" t="s">
        <v>344</v>
      </c>
      <c r="W24" s="253"/>
      <c r="X24" s="253"/>
      <c r="Y24" s="253"/>
      <c r="Z24" s="253"/>
      <c r="AA24" s="253"/>
      <c r="AB24" s="253"/>
      <c r="AC24" s="254"/>
      <c r="AD24" s="95"/>
      <c r="AE24" s="95"/>
      <c r="AF24" s="17"/>
      <c r="AG24" s="18"/>
      <c r="AH24" s="64"/>
      <c r="AI24" s="93"/>
    </row>
    <row r="25" spans="1:35" ht="19.5" customHeight="1">
      <c r="A25" s="336"/>
      <c r="B25" s="1" t="s">
        <v>184</v>
      </c>
      <c r="C25" s="13">
        <v>60</v>
      </c>
      <c r="D25" s="68"/>
      <c r="E25" s="68"/>
      <c r="F25" s="513" t="s">
        <v>803</v>
      </c>
      <c r="G25" s="514"/>
      <c r="H25" s="514"/>
      <c r="I25" s="514"/>
      <c r="J25" s="514"/>
      <c r="K25" s="522"/>
      <c r="L25" s="513" t="s">
        <v>808</v>
      </c>
      <c r="M25" s="520"/>
      <c r="N25" s="520"/>
      <c r="O25" s="520"/>
      <c r="P25" s="520"/>
      <c r="Q25" s="521"/>
      <c r="R25" s="167"/>
      <c r="S25" s="165"/>
      <c r="T25" s="127"/>
      <c r="U25" s="124"/>
      <c r="V25" s="357" t="s">
        <v>345</v>
      </c>
      <c r="W25" s="253"/>
      <c r="X25" s="253"/>
      <c r="Y25" s="253"/>
      <c r="Z25" s="253"/>
      <c r="AA25" s="253"/>
      <c r="AB25" s="253"/>
      <c r="AC25" s="254"/>
      <c r="AD25" s="94"/>
      <c r="AE25" s="94"/>
      <c r="AF25" s="31"/>
      <c r="AG25" s="32"/>
      <c r="AH25" s="68"/>
      <c r="AI25" s="99"/>
    </row>
    <row r="26" spans="1:35" ht="19.5" customHeight="1" thickBot="1">
      <c r="A26" s="337"/>
      <c r="B26" s="22" t="s">
        <v>185</v>
      </c>
      <c r="C26" s="26">
        <v>130</v>
      </c>
      <c r="D26" s="64"/>
      <c r="E26" s="64"/>
      <c r="F26" s="517" t="s">
        <v>806</v>
      </c>
      <c r="G26" s="518"/>
      <c r="H26" s="518"/>
      <c r="I26" s="518"/>
      <c r="J26" s="518"/>
      <c r="K26" s="518"/>
      <c r="L26" s="517" t="s">
        <v>808</v>
      </c>
      <c r="M26" s="525"/>
      <c r="N26" s="525"/>
      <c r="O26" s="525"/>
      <c r="P26" s="525"/>
      <c r="Q26" s="526"/>
      <c r="R26" s="149"/>
      <c r="S26" s="166"/>
      <c r="T26" s="327" t="s">
        <v>778</v>
      </c>
      <c r="U26" s="328"/>
      <c r="V26" s="328"/>
      <c r="W26" s="328"/>
      <c r="X26" s="272" t="s">
        <v>624</v>
      </c>
      <c r="Y26" s="215"/>
      <c r="Z26" s="215"/>
      <c r="AA26" s="215"/>
      <c r="AB26" s="215"/>
      <c r="AC26" s="216"/>
      <c r="AD26" s="103"/>
      <c r="AE26" s="70"/>
      <c r="AF26" s="17"/>
      <c r="AG26" s="18"/>
      <c r="AH26" s="64"/>
      <c r="AI26" s="93"/>
    </row>
    <row r="27" spans="1:35" ht="19.5" customHeight="1" thickBot="1">
      <c r="A27" s="71" t="s">
        <v>56</v>
      </c>
      <c r="B27" s="34" t="s">
        <v>32</v>
      </c>
      <c r="C27" s="34">
        <v>50</v>
      </c>
      <c r="D27" s="72"/>
      <c r="E27" s="72"/>
      <c r="F27" s="177"/>
      <c r="G27" s="178"/>
      <c r="H27" s="145"/>
      <c r="I27" s="146"/>
      <c r="J27" s="176"/>
      <c r="K27" s="142"/>
      <c r="L27" s="529" t="s">
        <v>808</v>
      </c>
      <c r="M27" s="530"/>
      <c r="N27" s="530"/>
      <c r="O27" s="530"/>
      <c r="P27" s="530"/>
      <c r="Q27" s="531"/>
      <c r="R27" s="142"/>
      <c r="S27" s="142"/>
      <c r="T27" s="427" t="s">
        <v>599</v>
      </c>
      <c r="U27" s="428"/>
      <c r="V27" s="428"/>
      <c r="W27" s="428"/>
      <c r="X27" s="428"/>
      <c r="Y27" s="491"/>
      <c r="Z27" s="94"/>
      <c r="AA27" s="94"/>
      <c r="AB27" s="15"/>
      <c r="AC27" s="14"/>
      <c r="AD27" s="110"/>
      <c r="AE27" s="110"/>
      <c r="AF27" s="35"/>
      <c r="AG27" s="36"/>
      <c r="AH27" s="72"/>
      <c r="AI27" s="104"/>
    </row>
    <row r="28" spans="1:35" ht="20.25" customHeight="1">
      <c r="A28" s="217" t="s">
        <v>57</v>
      </c>
      <c r="B28" s="13" t="s">
        <v>81</v>
      </c>
      <c r="C28" s="2">
        <v>150</v>
      </c>
      <c r="D28" s="62"/>
      <c r="E28" s="62"/>
      <c r="F28" s="515" t="s">
        <v>803</v>
      </c>
      <c r="G28" s="516"/>
      <c r="H28" s="516"/>
      <c r="I28" s="516"/>
      <c r="J28" s="516"/>
      <c r="K28" s="516"/>
      <c r="L28" s="513" t="s">
        <v>808</v>
      </c>
      <c r="M28" s="520"/>
      <c r="N28" s="520"/>
      <c r="O28" s="520"/>
      <c r="P28" s="520"/>
      <c r="Q28" s="521"/>
      <c r="R28" s="323" t="s">
        <v>776</v>
      </c>
      <c r="S28" s="324"/>
      <c r="T28" s="430"/>
      <c r="U28" s="431"/>
      <c r="V28" s="308" t="s">
        <v>699</v>
      </c>
      <c r="W28" s="308"/>
      <c r="X28" s="308"/>
      <c r="Y28" s="308"/>
      <c r="Z28" s="432"/>
      <c r="AA28" s="432"/>
      <c r="AB28" s="432"/>
      <c r="AC28" s="433"/>
      <c r="AD28" s="90"/>
      <c r="AE28" s="90"/>
      <c r="AF28" s="31"/>
      <c r="AG28" s="32"/>
      <c r="AH28" s="62"/>
      <c r="AI28" s="88"/>
    </row>
    <row r="29" spans="1:35" ht="19.5" customHeight="1">
      <c r="A29" s="218"/>
      <c r="B29" s="13" t="s">
        <v>82</v>
      </c>
      <c r="C29" s="13">
        <v>150</v>
      </c>
      <c r="D29" s="64"/>
      <c r="E29" s="64"/>
      <c r="F29" s="264" t="s">
        <v>620</v>
      </c>
      <c r="G29" s="270"/>
      <c r="H29" s="270"/>
      <c r="I29" s="270"/>
      <c r="J29" s="270"/>
      <c r="K29" s="270"/>
      <c r="L29" s="270"/>
      <c r="M29" s="271"/>
      <c r="N29" s="95"/>
      <c r="O29" s="128"/>
      <c r="P29" s="292" t="s">
        <v>735</v>
      </c>
      <c r="Q29" s="293"/>
      <c r="R29" s="315"/>
      <c r="S29" s="315"/>
      <c r="T29" s="308"/>
      <c r="U29" s="308"/>
      <c r="V29" s="302" t="s">
        <v>699</v>
      </c>
      <c r="W29" s="303"/>
      <c r="X29" s="303"/>
      <c r="Y29" s="303"/>
      <c r="Z29" s="303"/>
      <c r="AA29" s="303"/>
      <c r="AB29" s="293"/>
      <c r="AC29" s="294"/>
      <c r="AD29" s="90"/>
      <c r="AE29" s="68"/>
      <c r="AF29" s="17"/>
      <c r="AG29" s="18"/>
      <c r="AH29" s="64"/>
      <c r="AI29" s="93"/>
    </row>
    <row r="30" spans="1:35" ht="19.5" customHeight="1">
      <c r="A30" s="218"/>
      <c r="B30" s="13" t="s">
        <v>83</v>
      </c>
      <c r="C30" s="13">
        <v>130</v>
      </c>
      <c r="D30" s="64"/>
      <c r="E30" s="64"/>
      <c r="F30" s="96"/>
      <c r="G30" s="129"/>
      <c r="H30" s="283" t="s">
        <v>583</v>
      </c>
      <c r="I30" s="284"/>
      <c r="J30" s="284"/>
      <c r="K30" s="284"/>
      <c r="L30" s="284"/>
      <c r="M30" s="285"/>
      <c r="N30" s="126"/>
      <c r="O30" s="126"/>
      <c r="P30" s="127"/>
      <c r="Q30" s="124"/>
      <c r="R30" s="126"/>
      <c r="S30" s="126"/>
      <c r="T30" s="189" t="s">
        <v>75</v>
      </c>
      <c r="U30" s="187"/>
      <c r="V30" s="187"/>
      <c r="W30" s="187"/>
      <c r="X30" s="187"/>
      <c r="Y30" s="187"/>
      <c r="Z30" s="187"/>
      <c r="AA30" s="188"/>
      <c r="AB30" s="132"/>
      <c r="AC30" s="131"/>
      <c r="AD30" s="95"/>
      <c r="AE30" s="64"/>
      <c r="AF30" s="17"/>
      <c r="AG30" s="18"/>
      <c r="AH30" s="64"/>
      <c r="AI30" s="93"/>
    </row>
    <row r="31" spans="1:35" ht="19.5" customHeight="1">
      <c r="A31" s="218"/>
      <c r="B31" s="13" t="s">
        <v>84</v>
      </c>
      <c r="C31" s="13">
        <v>36</v>
      </c>
      <c r="D31" s="64"/>
      <c r="E31" s="64"/>
      <c r="F31" s="89"/>
      <c r="G31" s="126"/>
      <c r="H31" s="127"/>
      <c r="I31" s="124"/>
      <c r="J31" s="129"/>
      <c r="K31" s="129"/>
      <c r="L31" s="130"/>
      <c r="M31" s="131"/>
      <c r="N31" s="95"/>
      <c r="O31" s="128"/>
      <c r="P31" s="134"/>
      <c r="Q31" s="292" t="s">
        <v>446</v>
      </c>
      <c r="R31" s="303"/>
      <c r="S31" s="303"/>
      <c r="T31" s="310"/>
      <c r="U31" s="124"/>
      <c r="V31" s="126"/>
      <c r="W31" s="126"/>
      <c r="X31" s="127"/>
      <c r="Y31" s="124"/>
      <c r="Z31" s="126"/>
      <c r="AA31" s="126"/>
      <c r="AB31" s="127"/>
      <c r="AC31" s="124"/>
      <c r="AD31" s="95"/>
      <c r="AE31" s="64"/>
      <c r="AF31" s="17"/>
      <c r="AG31" s="18"/>
      <c r="AH31" s="64"/>
      <c r="AI31" s="93"/>
    </row>
    <row r="32" spans="1:35" ht="19.5" customHeight="1">
      <c r="A32" s="218"/>
      <c r="B32" s="13" t="s">
        <v>85</v>
      </c>
      <c r="C32" s="1">
        <v>50</v>
      </c>
      <c r="D32" s="64"/>
      <c r="E32" s="64"/>
      <c r="F32" s="264" t="s">
        <v>387</v>
      </c>
      <c r="G32" s="270"/>
      <c r="H32" s="270"/>
      <c r="I32" s="271"/>
      <c r="J32" s="126"/>
      <c r="K32" s="126"/>
      <c r="L32" s="513" t="s">
        <v>808</v>
      </c>
      <c r="M32" s="520"/>
      <c r="N32" s="520"/>
      <c r="O32" s="520"/>
      <c r="P32" s="520"/>
      <c r="Q32" s="521"/>
      <c r="R32" s="302" t="s">
        <v>448</v>
      </c>
      <c r="S32" s="303"/>
      <c r="T32" s="303"/>
      <c r="U32" s="304"/>
      <c r="V32" s="133"/>
      <c r="W32" s="133"/>
      <c r="X32" s="257" t="s">
        <v>793</v>
      </c>
      <c r="Y32" s="258"/>
      <c r="Z32" s="258"/>
      <c r="AA32" s="258"/>
      <c r="AB32" s="258"/>
      <c r="AC32" s="259"/>
      <c r="AD32" s="95"/>
      <c r="AE32" s="64"/>
      <c r="AF32" s="17"/>
      <c r="AG32" s="18"/>
      <c r="AH32" s="64"/>
      <c r="AI32" s="93"/>
    </row>
    <row r="33" spans="1:35" ht="19.5" customHeight="1">
      <c r="A33" s="218"/>
      <c r="B33" s="13" t="s">
        <v>86</v>
      </c>
      <c r="C33" s="1">
        <v>46</v>
      </c>
      <c r="D33" s="64"/>
      <c r="E33" s="64"/>
      <c r="F33" s="96"/>
      <c r="G33" s="126"/>
      <c r="H33" s="307" t="s">
        <v>668</v>
      </c>
      <c r="I33" s="308"/>
      <c r="J33" s="293"/>
      <c r="K33" s="293"/>
      <c r="L33" s="293"/>
      <c r="M33" s="293"/>
      <c r="N33" s="293"/>
      <c r="O33" s="293"/>
      <c r="P33" s="293"/>
      <c r="Q33" s="293"/>
      <c r="R33" s="513" t="s">
        <v>805</v>
      </c>
      <c r="S33" s="514"/>
      <c r="T33" s="514"/>
      <c r="U33" s="514"/>
      <c r="V33" s="514"/>
      <c r="W33" s="522"/>
      <c r="X33" s="127"/>
      <c r="Y33" s="124"/>
      <c r="Z33" s="126"/>
      <c r="AA33" s="126"/>
      <c r="AB33" s="127"/>
      <c r="AC33" s="124"/>
      <c r="AD33" s="95"/>
      <c r="AE33" s="64"/>
      <c r="AF33" s="17"/>
      <c r="AG33" s="18"/>
      <c r="AH33" s="64"/>
      <c r="AI33" s="93"/>
    </row>
    <row r="34" spans="1:35" ht="19.5" customHeight="1">
      <c r="A34" s="218"/>
      <c r="B34" s="1" t="s">
        <v>79</v>
      </c>
      <c r="C34" s="1">
        <v>122</v>
      </c>
      <c r="D34" s="64"/>
      <c r="E34" s="64"/>
      <c r="F34" s="186" t="s">
        <v>293</v>
      </c>
      <c r="G34" s="381"/>
      <c r="H34" s="381"/>
      <c r="I34" s="382"/>
      <c r="J34" s="126"/>
      <c r="K34" s="126"/>
      <c r="L34" s="513" t="s">
        <v>808</v>
      </c>
      <c r="M34" s="520"/>
      <c r="N34" s="520"/>
      <c r="O34" s="520"/>
      <c r="P34" s="520"/>
      <c r="Q34" s="521"/>
      <c r="R34" s="292" t="s">
        <v>77</v>
      </c>
      <c r="S34" s="293"/>
      <c r="T34" s="293"/>
      <c r="U34" s="293"/>
      <c r="V34" s="293"/>
      <c r="W34" s="294"/>
      <c r="X34" s="265" t="s">
        <v>322</v>
      </c>
      <c r="Y34" s="265"/>
      <c r="Z34" s="270"/>
      <c r="AA34" s="270"/>
      <c r="AB34" s="270"/>
      <c r="AC34" s="271"/>
      <c r="AD34" s="95"/>
      <c r="AE34" s="64"/>
      <c r="AF34" s="17"/>
      <c r="AG34" s="18"/>
      <c r="AH34" s="64"/>
      <c r="AI34" s="93"/>
    </row>
    <row r="35" spans="1:35" ht="19.5" customHeight="1">
      <c r="A35" s="218"/>
      <c r="B35" s="1" t="s">
        <v>87</v>
      </c>
      <c r="C35" s="1">
        <v>64</v>
      </c>
      <c r="D35" s="64"/>
      <c r="E35" s="64"/>
      <c r="F35" s="89"/>
      <c r="G35" s="126"/>
      <c r="H35" s="127"/>
      <c r="I35" s="124"/>
      <c r="J35" s="129"/>
      <c r="K35" s="129"/>
      <c r="L35" s="513" t="s">
        <v>808</v>
      </c>
      <c r="M35" s="520"/>
      <c r="N35" s="520"/>
      <c r="O35" s="520"/>
      <c r="P35" s="520"/>
      <c r="Q35" s="521"/>
      <c r="R35" s="167"/>
      <c r="S35" s="165"/>
      <c r="T35" s="234" t="s">
        <v>401</v>
      </c>
      <c r="U35" s="234"/>
      <c r="V35" s="234"/>
      <c r="W35" s="234"/>
      <c r="X35" s="187"/>
      <c r="Y35" s="188"/>
      <c r="Z35" s="129"/>
      <c r="AA35" s="129"/>
      <c r="AB35" s="130"/>
      <c r="AC35" s="131"/>
      <c r="AD35" s="95"/>
      <c r="AE35" s="64"/>
      <c r="AF35" s="17"/>
      <c r="AG35" s="18"/>
      <c r="AH35" s="64"/>
      <c r="AI35" s="93"/>
    </row>
    <row r="36" spans="1:35" ht="19.5" customHeight="1">
      <c r="A36" s="218"/>
      <c r="B36" s="1" t="s">
        <v>88</v>
      </c>
      <c r="C36" s="1">
        <v>64</v>
      </c>
      <c r="D36" s="64"/>
      <c r="E36" s="64"/>
      <c r="F36" s="186" t="s">
        <v>293</v>
      </c>
      <c r="G36" s="234"/>
      <c r="H36" s="234"/>
      <c r="I36" s="234"/>
      <c r="J36" s="173"/>
      <c r="K36" s="172"/>
      <c r="L36" s="513" t="s">
        <v>808</v>
      </c>
      <c r="M36" s="520"/>
      <c r="N36" s="520"/>
      <c r="O36" s="520"/>
      <c r="P36" s="520"/>
      <c r="Q36" s="521"/>
      <c r="R36" s="423" t="s">
        <v>275</v>
      </c>
      <c r="S36" s="315"/>
      <c r="T36" s="315"/>
      <c r="U36" s="315"/>
      <c r="V36" s="308"/>
      <c r="W36" s="310"/>
      <c r="X36" s="125"/>
      <c r="Y36" s="124"/>
      <c r="Z36" s="94"/>
      <c r="AA36" s="126"/>
      <c r="AB36" s="127"/>
      <c r="AC36" s="124"/>
      <c r="AD36" s="95"/>
      <c r="AE36" s="64"/>
      <c r="AF36" s="17"/>
      <c r="AG36" s="18"/>
      <c r="AH36" s="64"/>
      <c r="AI36" s="93"/>
    </row>
    <row r="37" spans="1:35" ht="19.5" customHeight="1">
      <c r="A37" s="218"/>
      <c r="B37" s="73" t="s">
        <v>89</v>
      </c>
      <c r="C37" s="1">
        <v>64</v>
      </c>
      <c r="D37" s="64"/>
      <c r="E37" s="64"/>
      <c r="F37" s="424" t="s">
        <v>222</v>
      </c>
      <c r="G37" s="315"/>
      <c r="H37" s="315"/>
      <c r="I37" s="315"/>
      <c r="J37" s="315"/>
      <c r="K37" s="315"/>
      <c r="L37" s="315"/>
      <c r="M37" s="310"/>
      <c r="N37" s="94"/>
      <c r="O37" s="94"/>
      <c r="P37" s="15"/>
      <c r="Q37" s="14"/>
      <c r="R37" s="90"/>
      <c r="S37" s="129"/>
      <c r="T37" s="130"/>
      <c r="U37" s="132"/>
      <c r="V37" s="292" t="s">
        <v>670</v>
      </c>
      <c r="W37" s="293"/>
      <c r="X37" s="293"/>
      <c r="Y37" s="293"/>
      <c r="Z37" s="292" t="s">
        <v>632</v>
      </c>
      <c r="AA37" s="293"/>
      <c r="AB37" s="293"/>
      <c r="AC37" s="294"/>
      <c r="AD37" s="95"/>
      <c r="AE37" s="64"/>
      <c r="AF37" s="17"/>
      <c r="AG37" s="18"/>
      <c r="AH37" s="64"/>
      <c r="AI37" s="93"/>
    </row>
    <row r="38" spans="1:35" ht="19.5" customHeight="1">
      <c r="A38" s="218"/>
      <c r="B38" s="73" t="s">
        <v>90</v>
      </c>
      <c r="C38" s="1">
        <v>36</v>
      </c>
      <c r="D38" s="64"/>
      <c r="E38" s="64"/>
      <c r="F38" s="96"/>
      <c r="G38" s="126"/>
      <c r="H38" s="127"/>
      <c r="I38" s="124"/>
      <c r="J38" s="126"/>
      <c r="K38" s="126"/>
      <c r="L38" s="15"/>
      <c r="M38" s="292" t="s">
        <v>280</v>
      </c>
      <c r="N38" s="293"/>
      <c r="O38" s="293"/>
      <c r="P38" s="293"/>
      <c r="Q38" s="294"/>
      <c r="R38" s="126"/>
      <c r="S38" s="126"/>
      <c r="T38" s="15"/>
      <c r="U38" s="124"/>
      <c r="V38" s="126"/>
      <c r="W38" s="126"/>
      <c r="X38" s="127"/>
      <c r="Y38" s="124"/>
      <c r="Z38" s="126"/>
      <c r="AA38" s="126"/>
      <c r="AB38" s="127"/>
      <c r="AC38" s="124"/>
      <c r="AD38" s="95"/>
      <c r="AE38" s="95"/>
      <c r="AF38" s="17"/>
      <c r="AG38" s="18"/>
      <c r="AH38" s="64"/>
      <c r="AI38" s="93"/>
    </row>
    <row r="39" spans="1:35" ht="19.5" customHeight="1" thickBot="1">
      <c r="A39" s="219"/>
      <c r="B39" s="26" t="s">
        <v>91</v>
      </c>
      <c r="C39" s="26">
        <v>76</v>
      </c>
      <c r="D39" s="70"/>
      <c r="E39" s="70"/>
      <c r="F39" s="418" t="s">
        <v>293</v>
      </c>
      <c r="G39" s="381"/>
      <c r="H39" s="381"/>
      <c r="I39" s="382"/>
      <c r="J39" s="149"/>
      <c r="K39" s="149"/>
      <c r="L39" s="513" t="s">
        <v>808</v>
      </c>
      <c r="M39" s="520"/>
      <c r="N39" s="520"/>
      <c r="O39" s="520"/>
      <c r="P39" s="520"/>
      <c r="Q39" s="521"/>
      <c r="R39" s="419" t="s">
        <v>199</v>
      </c>
      <c r="S39" s="333"/>
      <c r="T39" s="333"/>
      <c r="U39" s="333"/>
      <c r="V39" s="333"/>
      <c r="W39" s="334"/>
      <c r="X39" s="138"/>
      <c r="Y39" s="136"/>
      <c r="Z39" s="133"/>
      <c r="AA39" s="149"/>
      <c r="AB39" s="150"/>
      <c r="AC39" s="148"/>
      <c r="AD39" s="103"/>
      <c r="AE39" s="70"/>
      <c r="AF39" s="37"/>
      <c r="AG39" s="38"/>
      <c r="AH39" s="70"/>
      <c r="AI39" s="105"/>
    </row>
    <row r="40" spans="1:35" ht="19.5" customHeight="1">
      <c r="A40" s="217" t="s">
        <v>58</v>
      </c>
      <c r="B40" s="2" t="s">
        <v>180</v>
      </c>
      <c r="C40" s="2">
        <v>60</v>
      </c>
      <c r="D40" s="62"/>
      <c r="E40" s="62"/>
      <c r="F40" s="420" t="s">
        <v>690</v>
      </c>
      <c r="G40" s="421"/>
      <c r="H40" s="421"/>
      <c r="I40" s="422"/>
      <c r="J40" s="126"/>
      <c r="K40" s="126"/>
      <c r="L40" s="127"/>
      <c r="M40" s="124"/>
      <c r="N40" s="90"/>
      <c r="O40" s="129"/>
      <c r="P40" s="130"/>
      <c r="Q40" s="132"/>
      <c r="R40" s="283" t="s">
        <v>570</v>
      </c>
      <c r="S40" s="284"/>
      <c r="T40" s="284"/>
      <c r="U40" s="284"/>
      <c r="V40" s="285"/>
      <c r="W40" s="68"/>
      <c r="X40" s="11"/>
      <c r="Y40" s="12"/>
      <c r="Z40" s="62"/>
      <c r="AA40" s="62"/>
      <c r="AB40" s="127"/>
      <c r="AC40" s="124"/>
      <c r="AD40" s="87"/>
      <c r="AE40" s="62"/>
      <c r="AF40" s="11"/>
      <c r="AG40" s="12"/>
      <c r="AH40" s="62"/>
      <c r="AI40" s="88"/>
    </row>
    <row r="41" spans="1:35" ht="19.5" customHeight="1">
      <c r="A41" s="276"/>
      <c r="B41" s="13" t="s">
        <v>175</v>
      </c>
      <c r="C41" s="13">
        <v>68</v>
      </c>
      <c r="D41" s="64"/>
      <c r="E41" s="64"/>
      <c r="F41" s="275" t="s">
        <v>159</v>
      </c>
      <c r="G41" s="214"/>
      <c r="H41" s="214"/>
      <c r="I41" s="267" t="s">
        <v>159</v>
      </c>
      <c r="J41" s="214"/>
      <c r="K41" s="214"/>
      <c r="L41" s="214"/>
      <c r="M41" s="268"/>
      <c r="N41" s="92"/>
      <c r="O41" s="133"/>
      <c r="P41" s="137"/>
      <c r="Q41" s="136"/>
      <c r="R41" s="513" t="s">
        <v>805</v>
      </c>
      <c r="S41" s="514"/>
      <c r="T41" s="514"/>
      <c r="U41" s="514"/>
      <c r="V41" s="514"/>
      <c r="W41" s="522"/>
      <c r="X41" s="127"/>
      <c r="Y41" s="124"/>
      <c r="Z41" s="126"/>
      <c r="AA41" s="126"/>
      <c r="AB41" s="134"/>
      <c r="AC41" s="136"/>
      <c r="AD41" s="64"/>
      <c r="AE41" s="64"/>
      <c r="AF41" s="17"/>
      <c r="AG41" s="18"/>
      <c r="AH41" s="64"/>
      <c r="AI41" s="93"/>
    </row>
    <row r="42" spans="1:35" ht="19.5" customHeight="1">
      <c r="A42" s="276"/>
      <c r="B42" s="13" t="s">
        <v>176</v>
      </c>
      <c r="C42" s="13">
        <v>40</v>
      </c>
      <c r="D42" s="64"/>
      <c r="E42" s="64"/>
      <c r="F42" s="275" t="s">
        <v>159</v>
      </c>
      <c r="G42" s="214"/>
      <c r="H42" s="214"/>
      <c r="I42" s="267" t="s">
        <v>324</v>
      </c>
      <c r="J42" s="214"/>
      <c r="K42" s="214"/>
      <c r="L42" s="214"/>
      <c r="M42" s="268"/>
      <c r="N42" s="95"/>
      <c r="O42" s="128"/>
      <c r="P42" s="134"/>
      <c r="Q42" s="138"/>
      <c r="R42" s="269" t="s">
        <v>570</v>
      </c>
      <c r="S42" s="270"/>
      <c r="T42" s="270"/>
      <c r="U42" s="270"/>
      <c r="V42" s="271"/>
      <c r="W42" s="129"/>
      <c r="X42" s="134"/>
      <c r="Y42" s="135"/>
      <c r="Z42" s="128"/>
      <c r="AA42" s="128"/>
      <c r="AB42" s="127"/>
      <c r="AC42" s="136"/>
      <c r="AD42" s="64"/>
      <c r="AE42" s="64"/>
      <c r="AF42" s="17"/>
      <c r="AG42" s="18"/>
      <c r="AH42" s="64"/>
      <c r="AI42" s="93"/>
    </row>
    <row r="43" spans="1:35" ht="19.5" customHeight="1">
      <c r="A43" s="276"/>
      <c r="B43" s="13" t="s">
        <v>177</v>
      </c>
      <c r="C43" s="13">
        <v>42</v>
      </c>
      <c r="D43" s="64"/>
      <c r="E43" s="64"/>
      <c r="F43" s="275" t="s">
        <v>159</v>
      </c>
      <c r="G43" s="214"/>
      <c r="H43" s="214"/>
      <c r="I43" s="267" t="s">
        <v>324</v>
      </c>
      <c r="J43" s="214"/>
      <c r="K43" s="214"/>
      <c r="L43" s="214"/>
      <c r="M43" s="268"/>
      <c r="N43" s="90"/>
      <c r="O43" s="129"/>
      <c r="P43" s="130"/>
      <c r="Q43" s="135"/>
      <c r="R43" s="513" t="s">
        <v>805</v>
      </c>
      <c r="S43" s="514"/>
      <c r="T43" s="514"/>
      <c r="U43" s="514"/>
      <c r="V43" s="514"/>
      <c r="W43" s="522"/>
      <c r="X43" s="127"/>
      <c r="Y43" s="124"/>
      <c r="Z43" s="126"/>
      <c r="AA43" s="126"/>
      <c r="AB43" s="137"/>
      <c r="AC43" s="136"/>
      <c r="AD43" s="64"/>
      <c r="AE43" s="64"/>
      <c r="AF43" s="17"/>
      <c r="AG43" s="18"/>
      <c r="AH43" s="64"/>
      <c r="AI43" s="93"/>
    </row>
    <row r="44" spans="1:35" ht="19.5" customHeight="1">
      <c r="A44" s="276"/>
      <c r="B44" s="53" t="s">
        <v>178</v>
      </c>
      <c r="C44" s="53">
        <v>36</v>
      </c>
      <c r="D44" s="64"/>
      <c r="E44" s="64"/>
      <c r="F44" s="275" t="s">
        <v>324</v>
      </c>
      <c r="G44" s="214"/>
      <c r="H44" s="214"/>
      <c r="I44" s="267" t="s">
        <v>324</v>
      </c>
      <c r="J44" s="214"/>
      <c r="K44" s="214"/>
      <c r="L44" s="214"/>
      <c r="M44" s="268"/>
      <c r="N44" s="90"/>
      <c r="O44" s="129"/>
      <c r="P44" s="127"/>
      <c r="Q44" s="124"/>
      <c r="R44" s="126"/>
      <c r="S44" s="126"/>
      <c r="T44" s="127"/>
      <c r="U44" s="124"/>
      <c r="V44" s="126"/>
      <c r="W44" s="126"/>
      <c r="X44" s="264" t="s">
        <v>173</v>
      </c>
      <c r="Y44" s="270"/>
      <c r="Z44" s="270"/>
      <c r="AA44" s="270"/>
      <c r="AB44" s="270"/>
      <c r="AC44" s="271"/>
      <c r="AD44" s="64"/>
      <c r="AE44" s="64"/>
      <c r="AF44" s="17"/>
      <c r="AG44" s="18"/>
      <c r="AH44" s="64"/>
      <c r="AI44" s="93"/>
    </row>
    <row r="45" spans="1:35" ht="18.75" customHeight="1" thickBot="1">
      <c r="A45" s="277"/>
      <c r="B45" s="53" t="s">
        <v>179</v>
      </c>
      <c r="C45" s="53">
        <v>78</v>
      </c>
      <c r="D45" s="70"/>
      <c r="E45" s="70"/>
      <c r="F45" s="417" t="s">
        <v>324</v>
      </c>
      <c r="G45" s="215"/>
      <c r="H45" s="215"/>
      <c r="I45" s="272" t="s">
        <v>324</v>
      </c>
      <c r="J45" s="215"/>
      <c r="K45" s="215"/>
      <c r="L45" s="215"/>
      <c r="M45" s="216"/>
      <c r="N45" s="92"/>
      <c r="O45" s="133"/>
      <c r="P45" s="21"/>
      <c r="Q45" s="136"/>
      <c r="R45" s="133"/>
      <c r="S45" s="133"/>
      <c r="T45" s="137"/>
      <c r="U45" s="138"/>
      <c r="V45" s="272" t="s">
        <v>33</v>
      </c>
      <c r="W45" s="215"/>
      <c r="X45" s="265"/>
      <c r="Y45" s="265"/>
      <c r="Z45" s="265"/>
      <c r="AA45" s="265"/>
      <c r="AB45" s="265"/>
      <c r="AC45" s="266"/>
      <c r="AD45" s="70"/>
      <c r="AE45" s="70"/>
      <c r="AF45" s="37"/>
      <c r="AG45" s="38"/>
      <c r="AH45" s="70"/>
      <c r="AI45" s="105"/>
    </row>
    <row r="46" spans="1:35" ht="18.75" customHeight="1">
      <c r="A46" s="217" t="s">
        <v>59</v>
      </c>
      <c r="B46" s="74" t="s">
        <v>70</v>
      </c>
      <c r="C46" s="74">
        <v>60</v>
      </c>
      <c r="D46" s="62"/>
      <c r="E46" s="62"/>
      <c r="F46" s="96"/>
      <c r="G46" s="407" t="s">
        <v>267</v>
      </c>
      <c r="H46" s="244"/>
      <c r="I46" s="244"/>
      <c r="J46" s="244"/>
      <c r="K46" s="244"/>
      <c r="L46" s="408"/>
      <c r="M46" s="378" t="s">
        <v>802</v>
      </c>
      <c r="N46" s="379"/>
      <c r="O46" s="380"/>
      <c r="P46" s="245" t="s">
        <v>206</v>
      </c>
      <c r="Q46" s="246"/>
      <c r="R46" s="241"/>
      <c r="S46" s="241"/>
      <c r="T46" s="241"/>
      <c r="U46" s="242"/>
      <c r="V46" s="94"/>
      <c r="W46" s="126"/>
      <c r="X46" s="409" t="s">
        <v>361</v>
      </c>
      <c r="Y46" s="410"/>
      <c r="Z46" s="410"/>
      <c r="AA46" s="410"/>
      <c r="AB46" s="410"/>
      <c r="AC46" s="411"/>
      <c r="AD46" s="62"/>
      <c r="AE46" s="62"/>
      <c r="AF46" s="11"/>
      <c r="AG46" s="12"/>
      <c r="AH46" s="62"/>
      <c r="AI46" s="88"/>
    </row>
    <row r="47" spans="1:35" ht="18.75" customHeight="1">
      <c r="A47" s="218"/>
      <c r="B47" s="75" t="s">
        <v>71</v>
      </c>
      <c r="C47" s="75">
        <v>60</v>
      </c>
      <c r="D47" s="68"/>
      <c r="E47" s="68"/>
      <c r="F47" s="247" t="s">
        <v>521</v>
      </c>
      <c r="G47" s="249"/>
      <c r="H47" s="249"/>
      <c r="I47" s="249"/>
      <c r="J47" s="249"/>
      <c r="K47" s="249"/>
      <c r="L47" s="249"/>
      <c r="M47" s="250"/>
      <c r="N47" s="133"/>
      <c r="O47" s="133"/>
      <c r="P47" s="127"/>
      <c r="Q47" s="125"/>
      <c r="R47" s="412" t="s">
        <v>615</v>
      </c>
      <c r="S47" s="249"/>
      <c r="T47" s="249"/>
      <c r="U47" s="250"/>
      <c r="V47" s="167"/>
      <c r="W47" s="165"/>
      <c r="X47" s="130"/>
      <c r="Y47" s="131"/>
      <c r="Z47" s="129"/>
      <c r="AA47" s="129"/>
      <c r="AB47" s="20"/>
      <c r="AC47" s="24"/>
      <c r="AD47" s="64"/>
      <c r="AE47" s="64"/>
      <c r="AF47" s="17"/>
      <c r="AG47" s="18"/>
      <c r="AH47" s="64"/>
      <c r="AI47" s="93"/>
    </row>
    <row r="48" spans="1:35" ht="18.75" customHeight="1">
      <c r="A48" s="218"/>
      <c r="B48" s="76" t="s">
        <v>72</v>
      </c>
      <c r="C48" s="77">
        <v>60</v>
      </c>
      <c r="D48" s="68"/>
      <c r="E48" s="68"/>
      <c r="F48" s="96"/>
      <c r="G48" s="255" t="s">
        <v>614</v>
      </c>
      <c r="H48" s="248"/>
      <c r="I48" s="248"/>
      <c r="J48" s="256"/>
      <c r="K48" s="249" t="s">
        <v>41</v>
      </c>
      <c r="L48" s="249"/>
      <c r="M48" s="256"/>
      <c r="N48" s="133"/>
      <c r="O48" s="133"/>
      <c r="P48" s="251" t="s">
        <v>585</v>
      </c>
      <c r="Q48" s="252"/>
      <c r="R48" s="252"/>
      <c r="S48" s="252"/>
      <c r="T48" s="252"/>
      <c r="U48" s="314"/>
      <c r="V48" s="126"/>
      <c r="W48" s="126"/>
      <c r="X48" s="130"/>
      <c r="Y48" s="131"/>
      <c r="Z48" s="129"/>
      <c r="AA48" s="129"/>
      <c r="AB48" s="15"/>
      <c r="AC48" s="14"/>
      <c r="AD48" s="64"/>
      <c r="AE48" s="64"/>
      <c r="AF48" s="17"/>
      <c r="AG48" s="18"/>
      <c r="AH48" s="64"/>
      <c r="AI48" s="93"/>
    </row>
    <row r="49" spans="1:35" ht="18.75" customHeight="1" thickBot="1">
      <c r="A49" s="218"/>
      <c r="B49" s="78" t="s">
        <v>73</v>
      </c>
      <c r="C49" s="78">
        <v>95</v>
      </c>
      <c r="D49" s="64"/>
      <c r="E49" s="64"/>
      <c r="F49" s="523" t="s">
        <v>806</v>
      </c>
      <c r="G49" s="524"/>
      <c r="H49" s="524"/>
      <c r="I49" s="524"/>
      <c r="J49" s="524"/>
      <c r="K49" s="524"/>
      <c r="L49" s="517" t="s">
        <v>808</v>
      </c>
      <c r="M49" s="525"/>
      <c r="N49" s="525"/>
      <c r="O49" s="525"/>
      <c r="P49" s="525"/>
      <c r="Q49" s="526"/>
      <c r="R49" s="261" t="s">
        <v>326</v>
      </c>
      <c r="S49" s="261"/>
      <c r="T49" s="261"/>
      <c r="U49" s="261"/>
      <c r="V49" s="261"/>
      <c r="W49" s="250"/>
      <c r="X49" s="91"/>
      <c r="Y49" s="124"/>
      <c r="Z49" s="126"/>
      <c r="AA49" s="126"/>
      <c r="AB49" s="137"/>
      <c r="AC49" s="136"/>
      <c r="AD49" s="68"/>
      <c r="AE49" s="68"/>
      <c r="AF49" s="31"/>
      <c r="AG49" s="32"/>
      <c r="AH49" s="68"/>
      <c r="AI49" s="99"/>
    </row>
    <row r="50" spans="1:35" ht="18.75" customHeight="1">
      <c r="A50" s="217" t="s">
        <v>60</v>
      </c>
      <c r="B50" s="1" t="s">
        <v>25</v>
      </c>
      <c r="C50" s="1">
        <v>80</v>
      </c>
      <c r="D50" s="79"/>
      <c r="E50" s="62"/>
      <c r="F50" s="515" t="s">
        <v>803</v>
      </c>
      <c r="G50" s="516"/>
      <c r="H50" s="516"/>
      <c r="I50" s="516"/>
      <c r="J50" s="516"/>
      <c r="K50" s="516"/>
      <c r="L50" s="515" t="s">
        <v>808</v>
      </c>
      <c r="M50" s="527"/>
      <c r="N50" s="527"/>
      <c r="O50" s="527"/>
      <c r="P50" s="527"/>
      <c r="Q50" s="528"/>
      <c r="R50" s="126"/>
      <c r="S50" s="129"/>
      <c r="T50" s="127"/>
      <c r="U50" s="124"/>
      <c r="V50" s="126"/>
      <c r="W50" s="401" t="s">
        <v>375</v>
      </c>
      <c r="X50" s="225"/>
      <c r="Y50" s="225"/>
      <c r="Z50" s="225"/>
      <c r="AA50" s="225"/>
      <c r="AB50" s="402"/>
      <c r="AC50" s="403"/>
      <c r="AD50" s="87"/>
      <c r="AE50" s="62"/>
      <c r="AF50" s="11"/>
      <c r="AG50" s="12"/>
      <c r="AH50" s="62"/>
      <c r="AI50" s="88"/>
    </row>
    <row r="51" spans="1:35" ht="19.5" customHeight="1">
      <c r="A51" s="218"/>
      <c r="B51" s="13" t="s">
        <v>22</v>
      </c>
      <c r="C51" s="13">
        <v>80</v>
      </c>
      <c r="D51" s="80"/>
      <c r="E51" s="68"/>
      <c r="F51" s="404" t="s">
        <v>654</v>
      </c>
      <c r="G51" s="238"/>
      <c r="H51" s="238"/>
      <c r="I51" s="238"/>
      <c r="J51" s="238"/>
      <c r="K51" s="238"/>
      <c r="L51" s="238"/>
      <c r="M51" s="239"/>
      <c r="N51" s="126"/>
      <c r="O51" s="133"/>
      <c r="P51" s="137"/>
      <c r="Q51" s="136"/>
      <c r="R51" s="399" t="s">
        <v>124</v>
      </c>
      <c r="S51" s="234"/>
      <c r="T51" s="234"/>
      <c r="U51" s="234"/>
      <c r="V51" s="234"/>
      <c r="W51" s="234"/>
      <c r="X51" s="234"/>
      <c r="Y51" s="235"/>
      <c r="Z51" s="128"/>
      <c r="AA51" s="165"/>
      <c r="AB51" s="125"/>
      <c r="AC51" s="124"/>
      <c r="AD51" s="95"/>
      <c r="AE51" s="95"/>
      <c r="AF51" s="20"/>
      <c r="AG51" s="24"/>
      <c r="AH51" s="64"/>
      <c r="AI51" s="93"/>
    </row>
    <row r="52" spans="1:35" ht="19.5" customHeight="1">
      <c r="A52" s="218"/>
      <c r="B52" s="13" t="s">
        <v>12</v>
      </c>
      <c r="C52" s="13">
        <v>60</v>
      </c>
      <c r="D52" s="81"/>
      <c r="E52" s="64"/>
      <c r="F52" s="513" t="s">
        <v>803</v>
      </c>
      <c r="G52" s="514"/>
      <c r="H52" s="514"/>
      <c r="I52" s="514"/>
      <c r="J52" s="514"/>
      <c r="K52" s="514"/>
      <c r="L52" s="305" t="s">
        <v>708</v>
      </c>
      <c r="M52" s="306"/>
      <c r="N52" s="252"/>
      <c r="O52" s="252"/>
      <c r="P52" s="252"/>
      <c r="Q52" s="252"/>
      <c r="R52" s="404" t="s">
        <v>545</v>
      </c>
      <c r="S52" s="238"/>
      <c r="T52" s="239"/>
      <c r="U52" s="125"/>
      <c r="V52" s="405" t="s">
        <v>411</v>
      </c>
      <c r="W52" s="387"/>
      <c r="X52" s="387"/>
      <c r="Y52" s="387"/>
      <c r="Z52" s="387"/>
      <c r="AA52" s="387"/>
      <c r="AB52" s="387"/>
      <c r="AC52" s="406"/>
      <c r="AD52" s="95"/>
      <c r="AE52" s="95"/>
      <c r="AF52" s="20"/>
      <c r="AG52" s="24"/>
      <c r="AH52" s="68"/>
      <c r="AI52" s="99"/>
    </row>
    <row r="53" spans="1:35" ht="19.5" customHeight="1" thickBot="1">
      <c r="A53" s="219"/>
      <c r="B53" s="13" t="s">
        <v>20</v>
      </c>
      <c r="C53" s="22"/>
      <c r="D53" s="67"/>
      <c r="E53" s="67"/>
      <c r="F53" s="111"/>
      <c r="G53" s="139"/>
      <c r="H53" s="386" t="s">
        <v>330</v>
      </c>
      <c r="I53" s="192"/>
      <c r="J53" s="192"/>
      <c r="K53" s="192"/>
      <c r="L53" s="191"/>
      <c r="M53" s="193"/>
      <c r="N53" s="139"/>
      <c r="O53" s="139"/>
      <c r="P53" s="145"/>
      <c r="Q53" s="146"/>
      <c r="R53" s="139"/>
      <c r="S53" s="139"/>
      <c r="T53" s="145"/>
      <c r="U53" s="386" t="s">
        <v>420</v>
      </c>
      <c r="V53" s="387"/>
      <c r="W53" s="387"/>
      <c r="X53" s="387"/>
      <c r="Y53" s="387"/>
      <c r="Z53" s="192"/>
      <c r="AA53" s="192"/>
      <c r="AB53" s="192"/>
      <c r="AC53" s="388"/>
      <c r="AD53" s="107"/>
      <c r="AE53" s="107"/>
      <c r="AF53" s="41"/>
      <c r="AG53" s="42"/>
      <c r="AH53" s="67"/>
      <c r="AI53" s="98"/>
    </row>
    <row r="54" spans="1:35" ht="19.5" customHeight="1">
      <c r="A54" s="183" t="s">
        <v>61</v>
      </c>
      <c r="B54" s="2" t="s">
        <v>29</v>
      </c>
      <c r="C54" s="2">
        <v>45</v>
      </c>
      <c r="D54" s="62"/>
      <c r="E54" s="62"/>
      <c r="F54" s="97"/>
      <c r="G54" s="90"/>
      <c r="H54" s="130"/>
      <c r="I54" s="124"/>
      <c r="J54" s="126"/>
      <c r="K54" s="126"/>
      <c r="L54" s="127"/>
      <c r="M54" s="124"/>
      <c r="N54" s="126"/>
      <c r="O54" s="126"/>
      <c r="P54" s="127"/>
      <c r="Q54" s="124"/>
      <c r="R54" s="126"/>
      <c r="S54" s="126"/>
      <c r="T54" s="127"/>
      <c r="U54" s="125"/>
      <c r="V54" s="389" t="s">
        <v>423</v>
      </c>
      <c r="W54" s="390"/>
      <c r="X54" s="390"/>
      <c r="Y54" s="197"/>
      <c r="Z54" s="202" t="s">
        <v>264</v>
      </c>
      <c r="AA54" s="199"/>
      <c r="AB54" s="199"/>
      <c r="AC54" s="391"/>
      <c r="AD54" s="86"/>
      <c r="AE54" s="86"/>
      <c r="AF54" s="11"/>
      <c r="AG54" s="12"/>
      <c r="AH54" s="62"/>
      <c r="AI54" s="88"/>
    </row>
    <row r="55" spans="1:35" ht="19.5" customHeight="1">
      <c r="A55" s="184"/>
      <c r="B55" s="13" t="s">
        <v>16</v>
      </c>
      <c r="C55" s="13">
        <v>70</v>
      </c>
      <c r="D55" s="67"/>
      <c r="E55" s="67"/>
      <c r="F55" s="96"/>
      <c r="G55" s="94"/>
      <c r="H55" s="15"/>
      <c r="I55" s="392" t="s">
        <v>428</v>
      </c>
      <c r="J55" s="203"/>
      <c r="K55" s="203"/>
      <c r="L55" s="203"/>
      <c r="M55" s="203"/>
      <c r="N55" s="203"/>
      <c r="O55" s="203"/>
      <c r="P55" s="393"/>
      <c r="Q55" s="138"/>
      <c r="R55" s="206" t="s">
        <v>431</v>
      </c>
      <c r="S55" s="204"/>
      <c r="T55" s="204"/>
      <c r="U55" s="204"/>
      <c r="V55" s="204"/>
      <c r="W55" s="204"/>
      <c r="X55" s="205"/>
      <c r="Y55" s="124"/>
      <c r="Z55" s="126"/>
      <c r="AA55" s="394" t="s">
        <v>45</v>
      </c>
      <c r="AB55" s="204"/>
      <c r="AC55" s="204"/>
      <c r="AD55" s="204"/>
      <c r="AE55" s="205"/>
      <c r="AF55" s="116"/>
      <c r="AG55" s="42"/>
      <c r="AH55" s="67"/>
      <c r="AI55" s="98"/>
    </row>
    <row r="56" spans="1:35" ht="19.5" customHeight="1" thickBot="1">
      <c r="A56" s="194"/>
      <c r="B56" s="25" t="s">
        <v>18</v>
      </c>
      <c r="C56" s="25">
        <v>50</v>
      </c>
      <c r="D56" s="70"/>
      <c r="E56" s="70"/>
      <c r="F56" s="109"/>
      <c r="G56" s="149"/>
      <c r="H56" s="181" t="s">
        <v>646</v>
      </c>
      <c r="I56" s="180"/>
      <c r="J56" s="180"/>
      <c r="K56" s="180"/>
      <c r="L56" s="180"/>
      <c r="M56" s="180"/>
      <c r="N56" s="180"/>
      <c r="O56" s="180"/>
      <c r="P56" s="180"/>
      <c r="Q56" s="182"/>
      <c r="R56" s="139"/>
      <c r="S56" s="139"/>
      <c r="T56" s="395" t="s">
        <v>390</v>
      </c>
      <c r="U56" s="208"/>
      <c r="V56" s="208"/>
      <c r="W56" s="208"/>
      <c r="X56" s="207" t="s">
        <v>414</v>
      </c>
      <c r="Y56" s="180"/>
      <c r="Z56" s="180"/>
      <c r="AA56" s="208"/>
      <c r="AB56" s="208"/>
      <c r="AC56" s="209"/>
      <c r="AD56" s="139"/>
      <c r="AE56" s="139"/>
      <c r="AF56" s="37"/>
      <c r="AG56" s="38"/>
      <c r="AH56" s="70"/>
      <c r="AI56" s="105"/>
    </row>
    <row r="57" spans="1:35" ht="19.5" customHeight="1" hidden="1" thickBot="1">
      <c r="A57" s="43" t="s">
        <v>40</v>
      </c>
      <c r="B57" s="44" t="s">
        <v>40</v>
      </c>
      <c r="C57" s="34">
        <v>80</v>
      </c>
      <c r="D57" s="82"/>
      <c r="E57" s="72"/>
      <c r="F57" s="96"/>
      <c r="G57" s="126"/>
      <c r="H57" s="127"/>
      <c r="I57" s="124"/>
      <c r="J57" s="139"/>
      <c r="K57" s="139"/>
      <c r="L57" s="145"/>
      <c r="M57" s="146"/>
      <c r="N57" s="126"/>
      <c r="O57" s="126"/>
      <c r="P57" s="127"/>
      <c r="Q57" s="124"/>
      <c r="R57" s="126"/>
      <c r="S57" s="126"/>
      <c r="T57" s="127"/>
      <c r="U57" s="124"/>
      <c r="V57" s="126"/>
      <c r="W57" s="126"/>
      <c r="X57" s="145"/>
      <c r="Y57" s="146"/>
      <c r="Z57" s="126"/>
      <c r="AA57" s="126"/>
      <c r="AB57" s="127"/>
      <c r="AC57" s="124"/>
      <c r="AD57" s="94"/>
      <c r="AE57" s="67"/>
      <c r="AF57" s="45"/>
      <c r="AG57" s="30"/>
      <c r="AH57" s="101"/>
      <c r="AI57" s="102"/>
    </row>
    <row r="58" spans="1:35" ht="18.75" customHeight="1">
      <c r="A58" s="183" t="s">
        <v>64</v>
      </c>
      <c r="B58" s="117" t="s">
        <v>65</v>
      </c>
      <c r="C58" s="2">
        <v>150</v>
      </c>
      <c r="D58" s="79"/>
      <c r="E58" s="62"/>
      <c r="F58" s="108"/>
      <c r="G58" s="151"/>
      <c r="H58" s="154"/>
      <c r="I58" s="152"/>
      <c r="J58" s="129"/>
      <c r="K58" s="129"/>
      <c r="L58" s="130"/>
      <c r="M58" s="131"/>
      <c r="N58" s="151"/>
      <c r="O58" s="151"/>
      <c r="P58" s="154"/>
      <c r="Q58" s="152"/>
      <c r="R58" s="123"/>
      <c r="S58" s="123"/>
      <c r="T58" s="140"/>
      <c r="U58" s="122"/>
      <c r="V58" s="123"/>
      <c r="W58" s="123"/>
      <c r="X58" s="140"/>
      <c r="Y58" s="122"/>
      <c r="Z58" s="123"/>
      <c r="AA58" s="123"/>
      <c r="AB58" s="140"/>
      <c r="AC58" s="122"/>
      <c r="AD58" s="123"/>
      <c r="AE58" s="123"/>
      <c r="AF58" s="11"/>
      <c r="AG58" s="12"/>
      <c r="AH58" s="62"/>
      <c r="AI58" s="88"/>
    </row>
    <row r="59" spans="1:35" ht="18.75" customHeight="1">
      <c r="A59" s="184"/>
      <c r="B59" s="13" t="s">
        <v>200</v>
      </c>
      <c r="C59" s="13">
        <v>40</v>
      </c>
      <c r="D59" s="64"/>
      <c r="E59" s="64"/>
      <c r="F59" s="97"/>
      <c r="G59" s="90"/>
      <c r="H59" s="23"/>
      <c r="I59" s="131"/>
      <c r="J59" s="128"/>
      <c r="K59" s="128"/>
      <c r="L59" s="130"/>
      <c r="M59" s="131"/>
      <c r="N59" s="129"/>
      <c r="O59" s="129"/>
      <c r="P59" s="130"/>
      <c r="Q59" s="131"/>
      <c r="R59" s="128"/>
      <c r="S59" s="128"/>
      <c r="T59" s="134"/>
      <c r="U59" s="135"/>
      <c r="V59" s="128"/>
      <c r="W59" s="128"/>
      <c r="X59" s="134"/>
      <c r="Y59" s="141"/>
      <c r="Z59" s="233" t="s">
        <v>770</v>
      </c>
      <c r="AA59" s="381"/>
      <c r="AB59" s="381"/>
      <c r="AC59" s="381"/>
      <c r="AD59" s="381"/>
      <c r="AE59" s="382"/>
      <c r="AF59" s="19"/>
      <c r="AG59" s="18"/>
      <c r="AH59" s="64"/>
      <c r="AI59" s="93"/>
    </row>
    <row r="60" spans="1:35" ht="18.75" customHeight="1" thickBot="1">
      <c r="A60" s="185"/>
      <c r="B60" s="118" t="s">
        <v>201</v>
      </c>
      <c r="C60" s="25">
        <v>40</v>
      </c>
      <c r="D60" s="119"/>
      <c r="E60" s="101"/>
      <c r="F60" s="111"/>
      <c r="G60" s="139"/>
      <c r="H60" s="145"/>
      <c r="I60" s="146"/>
      <c r="J60" s="139"/>
      <c r="K60" s="139"/>
      <c r="L60" s="145"/>
      <c r="M60" s="146"/>
      <c r="N60" s="139"/>
      <c r="O60" s="139"/>
      <c r="P60" s="145"/>
      <c r="Q60" s="146"/>
      <c r="R60" s="139"/>
      <c r="S60" s="139"/>
      <c r="T60" s="145"/>
      <c r="U60" s="146"/>
      <c r="V60" s="100"/>
      <c r="W60" s="139"/>
      <c r="X60" s="145"/>
      <c r="Y60" s="155"/>
      <c r="Z60" s="383" t="s">
        <v>770</v>
      </c>
      <c r="AA60" s="384"/>
      <c r="AB60" s="384"/>
      <c r="AC60" s="384"/>
      <c r="AD60" s="384"/>
      <c r="AE60" s="385"/>
      <c r="AF60" s="164"/>
      <c r="AG60" s="30"/>
      <c r="AH60" s="101"/>
      <c r="AI60" s="102"/>
    </row>
    <row r="98" ht="12.75">
      <c r="F98" s="46"/>
    </row>
    <row r="146" ht="12.75">
      <c r="F146" s="46"/>
    </row>
    <row r="198" ht="12.75">
      <c r="F198" s="46"/>
    </row>
    <row r="232" ht="12.75">
      <c r="F232" s="46"/>
    </row>
    <row r="247" ht="12.75">
      <c r="F247" s="46"/>
    </row>
    <row r="349" ht="12.75">
      <c r="F349" s="46"/>
    </row>
    <row r="441" ht="12.75">
      <c r="F441" s="46"/>
    </row>
    <row r="459" ht="12.75">
      <c r="F459" s="46"/>
    </row>
    <row r="460" ht="12.75">
      <c r="F460" s="46"/>
    </row>
    <row r="461" ht="12.75">
      <c r="F461" s="46"/>
    </row>
    <row r="566" ht="12.75">
      <c r="F566" s="46"/>
    </row>
    <row r="567" ht="12.75">
      <c r="F567" s="46"/>
    </row>
    <row r="622" ht="12.75">
      <c r="F622" s="46"/>
    </row>
    <row r="670" ht="12.75">
      <c r="F670" s="46"/>
    </row>
  </sheetData>
  <sheetProtection/>
  <mergeCells count="177">
    <mergeCell ref="L39:Q39"/>
    <mergeCell ref="L50:Q50"/>
    <mergeCell ref="L49:Q49"/>
    <mergeCell ref="L25:Q25"/>
    <mergeCell ref="L27:Q27"/>
    <mergeCell ref="L28:Q28"/>
    <mergeCell ref="L32:Q32"/>
    <mergeCell ref="L34:Q34"/>
    <mergeCell ref="L35:Q35"/>
    <mergeCell ref="L20:Q20"/>
    <mergeCell ref="L22:Q22"/>
    <mergeCell ref="L23:Q23"/>
    <mergeCell ref="H10:M10"/>
    <mergeCell ref="F5:K5"/>
    <mergeCell ref="N21:S21"/>
    <mergeCell ref="F22:K22"/>
    <mergeCell ref="R14:W14"/>
    <mergeCell ref="V23:AC23"/>
    <mergeCell ref="H14:M14"/>
    <mergeCell ref="A1:B1"/>
    <mergeCell ref="C1:H1"/>
    <mergeCell ref="D2:E2"/>
    <mergeCell ref="F2:G2"/>
    <mergeCell ref="H2:I2"/>
    <mergeCell ref="J2:K2"/>
    <mergeCell ref="Z2:AA2"/>
    <mergeCell ref="AB2:AC2"/>
    <mergeCell ref="A3:A18"/>
    <mergeCell ref="F3:H3"/>
    <mergeCell ref="I3:M3"/>
    <mergeCell ref="L2:M2"/>
    <mergeCell ref="N2:O2"/>
    <mergeCell ref="P2:Q2"/>
    <mergeCell ref="J6:N6"/>
    <mergeCell ref="Q6:U6"/>
    <mergeCell ref="AD2:AE2"/>
    <mergeCell ref="AF2:AG2"/>
    <mergeCell ref="AH2:AI2"/>
    <mergeCell ref="V3:AA3"/>
    <mergeCell ref="F4:K4"/>
    <mergeCell ref="L5:O5"/>
    <mergeCell ref="R2:S2"/>
    <mergeCell ref="T2:U2"/>
    <mergeCell ref="V2:W2"/>
    <mergeCell ref="X2:Y2"/>
    <mergeCell ref="V6:Y6"/>
    <mergeCell ref="L4:Q4"/>
    <mergeCell ref="F7:K7"/>
    <mergeCell ref="X7:AC7"/>
    <mergeCell ref="F8:K8"/>
    <mergeCell ref="L8:Q8"/>
    <mergeCell ref="R8:W8"/>
    <mergeCell ref="X9:AC9"/>
    <mergeCell ref="L7:Q7"/>
    <mergeCell ref="R11:Y11"/>
    <mergeCell ref="H12:O12"/>
    <mergeCell ref="G13:N13"/>
    <mergeCell ref="R13:W13"/>
    <mergeCell ref="Y13:AA13"/>
    <mergeCell ref="L11:Q11"/>
    <mergeCell ref="H9:M9"/>
    <mergeCell ref="X15:AA15"/>
    <mergeCell ref="F16:K16"/>
    <mergeCell ref="V16:AC16"/>
    <mergeCell ref="J17:O17"/>
    <mergeCell ref="AB17:AE17"/>
    <mergeCell ref="H18:M18"/>
    <mergeCell ref="X18:AB18"/>
    <mergeCell ref="R18:W18"/>
    <mergeCell ref="H15:O15"/>
    <mergeCell ref="L16:Q16"/>
    <mergeCell ref="A19:A26"/>
    <mergeCell ref="F19:M19"/>
    <mergeCell ref="T19:Y19"/>
    <mergeCell ref="G20:K20"/>
    <mergeCell ref="X20:AC20"/>
    <mergeCell ref="G21:M21"/>
    <mergeCell ref="V24:AC24"/>
    <mergeCell ref="V25:AC25"/>
    <mergeCell ref="T21:Y21"/>
    <mergeCell ref="V22:AC22"/>
    <mergeCell ref="L24:Q24"/>
    <mergeCell ref="F26:K26"/>
    <mergeCell ref="L26:Q26"/>
    <mergeCell ref="T26:W26"/>
    <mergeCell ref="X26:AC26"/>
    <mergeCell ref="F23:K23"/>
    <mergeCell ref="F24:K24"/>
    <mergeCell ref="F25:K25"/>
    <mergeCell ref="T27:Y27"/>
    <mergeCell ref="A28:A39"/>
    <mergeCell ref="R28:U28"/>
    <mergeCell ref="V28:AC28"/>
    <mergeCell ref="F29:M29"/>
    <mergeCell ref="P29:U29"/>
    <mergeCell ref="V29:AC29"/>
    <mergeCell ref="H30:M30"/>
    <mergeCell ref="T30:AA30"/>
    <mergeCell ref="Q31:T31"/>
    <mergeCell ref="F32:I32"/>
    <mergeCell ref="X32:AC32"/>
    <mergeCell ref="H33:Q33"/>
    <mergeCell ref="F34:I34"/>
    <mergeCell ref="R34:W34"/>
    <mergeCell ref="X34:AC34"/>
    <mergeCell ref="R33:W33"/>
    <mergeCell ref="R32:U32"/>
    <mergeCell ref="T35:Y35"/>
    <mergeCell ref="F36:I36"/>
    <mergeCell ref="R36:W36"/>
    <mergeCell ref="F37:M37"/>
    <mergeCell ref="V37:Y37"/>
    <mergeCell ref="L36:Q36"/>
    <mergeCell ref="Z37:AC37"/>
    <mergeCell ref="M38:Q38"/>
    <mergeCell ref="F39:I39"/>
    <mergeCell ref="R39:W39"/>
    <mergeCell ref="A40:A45"/>
    <mergeCell ref="F40:I40"/>
    <mergeCell ref="R40:V40"/>
    <mergeCell ref="F41:H41"/>
    <mergeCell ref="I41:M41"/>
    <mergeCell ref="F42:H42"/>
    <mergeCell ref="R42:V42"/>
    <mergeCell ref="F43:H43"/>
    <mergeCell ref="I43:M43"/>
    <mergeCell ref="F44:H44"/>
    <mergeCell ref="I44:M44"/>
    <mergeCell ref="X44:AC44"/>
    <mergeCell ref="I42:M42"/>
    <mergeCell ref="F45:H45"/>
    <mergeCell ref="I45:M45"/>
    <mergeCell ref="V45:AC45"/>
    <mergeCell ref="A46:A49"/>
    <mergeCell ref="G46:L46"/>
    <mergeCell ref="M46:O46"/>
    <mergeCell ref="P46:U46"/>
    <mergeCell ref="X46:AC46"/>
    <mergeCell ref="F47:M47"/>
    <mergeCell ref="R47:U47"/>
    <mergeCell ref="G48:J48"/>
    <mergeCell ref="K48:M48"/>
    <mergeCell ref="P48:U48"/>
    <mergeCell ref="R49:W49"/>
    <mergeCell ref="F49:K49"/>
    <mergeCell ref="A50:A53"/>
    <mergeCell ref="W50:AC50"/>
    <mergeCell ref="F51:M51"/>
    <mergeCell ref="R51:Y51"/>
    <mergeCell ref="L52:Q52"/>
    <mergeCell ref="R52:T52"/>
    <mergeCell ref="V52:AC52"/>
    <mergeCell ref="H53:M53"/>
    <mergeCell ref="U53:AC53"/>
    <mergeCell ref="F52:K52"/>
    <mergeCell ref="A54:A56"/>
    <mergeCell ref="V54:Y54"/>
    <mergeCell ref="Z54:AC54"/>
    <mergeCell ref="I55:P55"/>
    <mergeCell ref="R55:X55"/>
    <mergeCell ref="AA55:AE55"/>
    <mergeCell ref="H56:Q56"/>
    <mergeCell ref="T56:W56"/>
    <mergeCell ref="X56:AC56"/>
    <mergeCell ref="A58:A60"/>
    <mergeCell ref="Z59:AE59"/>
    <mergeCell ref="Z60:AE60"/>
    <mergeCell ref="F28:K28"/>
    <mergeCell ref="F50:K50"/>
    <mergeCell ref="R20:W20"/>
    <mergeCell ref="R41:W41"/>
    <mergeCell ref="R43:W43"/>
    <mergeCell ref="R5:W5"/>
    <mergeCell ref="R7:W7"/>
    <mergeCell ref="R12:W12"/>
    <mergeCell ref="R15:W15"/>
    <mergeCell ref="R17:W17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Fede</cp:lastModifiedBy>
  <cp:lastPrinted>2019-06-12T13:44:18Z</cp:lastPrinted>
  <dcterms:created xsi:type="dcterms:W3CDTF">2016-02-05T17:49:33Z</dcterms:created>
  <dcterms:modified xsi:type="dcterms:W3CDTF">2022-12-21T22:07:24Z</dcterms:modified>
  <cp:category/>
  <cp:version/>
  <cp:contentType/>
  <cp:contentStatus/>
</cp:coreProperties>
</file>